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N:\FSI (réseau d'inspection)\1. FSI, PSC Ships\2. FSI Check Lists, PSC Form, MLC Investigation Form\1. SHIPS FSI Checklists and PSC Form\"/>
    </mc:Choice>
  </mc:AlternateContent>
  <xr:revisionPtr revIDLastSave="0" documentId="13_ncr:1_{0C77D6FF-A4EB-4A89-8C74-96729F5A55A5}" xr6:coauthVersionLast="47" xr6:coauthVersionMax="47" xr10:uidLastSave="{00000000-0000-0000-0000-000000000000}"/>
  <workbookProtection workbookAlgorithmName="SHA-512" workbookHashValue="xpZRdvNJv0uXgsUjDHYyH5uF1JR9Ad8x+2+rFA6R1y7OjSdtAwMHbf0VHLh1r3QpKRlYI4zp47wFI/YHc3WwHg==" workbookSaltValue="GP0SxJuZVZ2StkKTv+qWjQ==" workbookSpinCount="100000" lockStructure="1"/>
  <bookViews>
    <workbookView xWindow="-120" yWindow="-120" windowWidth="29040" windowHeight="15720" xr2:uid="{00000000-000D-0000-FFFF-FFFF00000000}"/>
  </bookViews>
  <sheets>
    <sheet name="Nonconformities, Follow up" sheetId="2" r:id="rId1"/>
    <sheet name="Menu" sheetId="3" state="hidden" r:id="rId2"/>
  </sheets>
  <definedNames>
    <definedName name="Evaluation_Values">Menu!$N$2:$N$13</definedName>
    <definedName name="_xlnm.Print_Area" localSheetId="0">'Nonconformities, Follow up'!$K$1:$T$65</definedName>
    <definedName name="_xlnm.Print_Titles" localSheetId="0">'Nonconformities, Follow up'!$K:$L</definedName>
    <definedName name="Type_Inspection">Menu!$M$2:$M$6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8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8" i="2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8" i="2"/>
  <c r="C9" i="2" l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8" i="2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P19" i="2" l="1"/>
  <c r="P20" i="2" l="1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</calcChain>
</file>

<file path=xl/sharedStrings.xml><?xml version="1.0" encoding="utf-8"?>
<sst xmlns="http://schemas.openxmlformats.org/spreadsheetml/2006/main" count="210" uniqueCount="204">
  <si>
    <t>FSI</t>
  </si>
  <si>
    <t>Company's follow up</t>
  </si>
  <si>
    <t>Vessel</t>
  </si>
  <si>
    <t>Type of Insp.</t>
  </si>
  <si>
    <t>Date of Insp.</t>
  </si>
  <si>
    <t>Place of Insp.</t>
  </si>
  <si>
    <t>Inspector</t>
  </si>
  <si>
    <t>Line No.</t>
  </si>
  <si>
    <t>Ref No.:</t>
  </si>
  <si>
    <t>PSC Code:</t>
  </si>
  <si>
    <t>MLC</t>
  </si>
  <si>
    <t>NC's / Observations</t>
  </si>
  <si>
    <t>Action taken, root cause, preventive action</t>
  </si>
  <si>
    <t>Signatures</t>
  </si>
  <si>
    <t xml:space="preserve">
[Date] </t>
  </si>
  <si>
    <t xml:space="preserve">
[Responsible]</t>
  </si>
  <si>
    <t>PSC Code</t>
  </si>
  <si>
    <t>List PSC Code</t>
  </si>
  <si>
    <t>List MLC Minimum Requirements</t>
  </si>
  <si>
    <t xml:space="preserve">Index: PSC Code, MLC Regulations (Rollmenue) </t>
  </si>
  <si>
    <t>Type of inspection</t>
  </si>
  <si>
    <t>Evaluation</t>
  </si>
  <si>
    <t>Chapters</t>
  </si>
  <si>
    <t>Regulations</t>
  </si>
  <si>
    <t>Minimum age</t>
  </si>
  <si>
    <t>Paris MoU PSC</t>
  </si>
  <si>
    <t>Medical certification</t>
  </si>
  <si>
    <t>011</t>
  </si>
  <si>
    <t>Certificates &amp; Documentation - Ship Certificate</t>
  </si>
  <si>
    <t>[1.1]</t>
  </si>
  <si>
    <t>Tokyo MoU PSC</t>
  </si>
  <si>
    <t>Qualifications of seafarers</t>
  </si>
  <si>
    <t>012</t>
  </si>
  <si>
    <t>Certificates &amp; Documentation - Crew Certificate</t>
  </si>
  <si>
    <t>[1.2]</t>
  </si>
  <si>
    <t>Medical certificate</t>
  </si>
  <si>
    <t>Other MoU PSC</t>
  </si>
  <si>
    <t>Seafarers’ employment agreements</t>
  </si>
  <si>
    <t>013</t>
  </si>
  <si>
    <t>Certificates and Documentation - Document</t>
  </si>
  <si>
    <t>[1.3]</t>
  </si>
  <si>
    <t>Training and qualifications</t>
  </si>
  <si>
    <t>Use of any licensed or certified or regulated private recruitment and placement service</t>
  </si>
  <si>
    <t>020</t>
  </si>
  <si>
    <t>Structural condition</t>
  </si>
  <si>
    <t>[1.4]</t>
  </si>
  <si>
    <t>Recruitment and placement</t>
  </si>
  <si>
    <t>Hours of work or rest</t>
  </si>
  <si>
    <t>030</t>
  </si>
  <si>
    <t>Water/Weathertight condition</t>
  </si>
  <si>
    <t>[2.1]</t>
  </si>
  <si>
    <t>Seafarers` employment agreements</t>
  </si>
  <si>
    <t>Manning levels for the ship</t>
  </si>
  <si>
    <t>040</t>
  </si>
  <si>
    <t>Emergency Systems</t>
  </si>
  <si>
    <t>[2.2]</t>
  </si>
  <si>
    <t>Wages</t>
  </si>
  <si>
    <t>Accommodation</t>
  </si>
  <si>
    <t>050</t>
  </si>
  <si>
    <t>Radio communication</t>
  </si>
  <si>
    <t>[2.3]</t>
  </si>
  <si>
    <t>Hours of work and hours of rest</t>
  </si>
  <si>
    <t>On-board recreational facilities</t>
  </si>
  <si>
    <t>060</t>
  </si>
  <si>
    <t>Cargo operations including equipment</t>
  </si>
  <si>
    <t>[2.4]</t>
  </si>
  <si>
    <t>Entitlement to leave</t>
  </si>
  <si>
    <t>Food and catering</t>
  </si>
  <si>
    <t>070</t>
  </si>
  <si>
    <t>Fire safety</t>
  </si>
  <si>
    <t>[2.5]</t>
  </si>
  <si>
    <t>Repatriation</t>
  </si>
  <si>
    <t>Health and safety and accident prevention</t>
  </si>
  <si>
    <t>080</t>
  </si>
  <si>
    <t>Alarms</t>
  </si>
  <si>
    <t>[2.6]</t>
  </si>
  <si>
    <t>Seafarer compensation for the ship ́s loss and foundering</t>
  </si>
  <si>
    <t>On-board medical care</t>
  </si>
  <si>
    <t>091</t>
  </si>
  <si>
    <t>Working and Living Conditions - Living conditions</t>
  </si>
  <si>
    <t>[2.7]</t>
  </si>
  <si>
    <t>Manning levels</t>
  </si>
  <si>
    <t>On-board complaint procedures</t>
  </si>
  <si>
    <t>092</t>
  </si>
  <si>
    <t>Working and Living Conditions - Working Conditions</t>
  </si>
  <si>
    <t>[2.8]</t>
  </si>
  <si>
    <t>Career and skill development and opportunities for seafarers` employment</t>
  </si>
  <si>
    <t>Payment of wages</t>
  </si>
  <si>
    <t>Safety of Navigation</t>
  </si>
  <si>
    <t>[3.1]</t>
  </si>
  <si>
    <t>Accommodation and recreational facilities</t>
  </si>
  <si>
    <t>Life saving appliances</t>
  </si>
  <si>
    <t>[3.2]</t>
  </si>
  <si>
    <t>Dangerous Goods</t>
  </si>
  <si>
    <t>[4.1]</t>
  </si>
  <si>
    <t>Medical care on board and ashore</t>
  </si>
  <si>
    <t>Propulsion and auxiliary machinery</t>
  </si>
  <si>
    <t>[4.2]</t>
  </si>
  <si>
    <t>Shipowners` liability</t>
  </si>
  <si>
    <t>Pollution Prevention - MARPOL Annex I</t>
  </si>
  <si>
    <t>[4.3]</t>
  </si>
  <si>
    <t>Health and safety protection and accident prevention</t>
  </si>
  <si>
    <t>Pollution Prevention - MARPOL Annex II</t>
  </si>
  <si>
    <t>[4.4]</t>
  </si>
  <si>
    <t>Access to shore-based welfare facilities</t>
  </si>
  <si>
    <t>Pollution Prevention - MARPOL Annex III</t>
  </si>
  <si>
    <t>[4.5]</t>
  </si>
  <si>
    <t>Social security</t>
  </si>
  <si>
    <t>Pollution Prevention - MARPOL Annex IV</t>
  </si>
  <si>
    <t>[5.1.1]</t>
  </si>
  <si>
    <t>Flag state, General principles</t>
  </si>
  <si>
    <t>Pollution Prevention - MARPOL Annex V</t>
  </si>
  <si>
    <t>[5.1.2]</t>
  </si>
  <si>
    <t>Flag state, Authorization of recognized organizations</t>
  </si>
  <si>
    <t>Pollution Prevention - MARPOL Annex VI</t>
  </si>
  <si>
    <t>[5.1.3]</t>
  </si>
  <si>
    <t>Flag state, Maritime labour certificate and declaration of maritime labour compliance</t>
  </si>
  <si>
    <t>Pollution Prevention - Anti Fouling</t>
  </si>
  <si>
    <t>[5.1.4]</t>
  </si>
  <si>
    <t>Flag state, Inspection and enforcement</t>
  </si>
  <si>
    <t>ISM</t>
  </si>
  <si>
    <t>[5.1.5]</t>
  </si>
  <si>
    <t>Flag state, On-board complaint procedures</t>
  </si>
  <si>
    <t>ISPS</t>
  </si>
  <si>
    <t>[5.1.6]</t>
  </si>
  <si>
    <t>Flag state, Marine casualties</t>
  </si>
  <si>
    <t>Other</t>
  </si>
  <si>
    <t>[5.2.1]</t>
  </si>
  <si>
    <t>Port state, Inspections in port</t>
  </si>
  <si>
    <t>Minimum requirements to work on a ship</t>
  </si>
  <si>
    <t>[5.2.2]</t>
  </si>
  <si>
    <t>Port state, Onshore seafarer complaint-handling procedures</t>
  </si>
  <si>
    <t>Conditions of employment</t>
  </si>
  <si>
    <t>[5.3]</t>
  </si>
  <si>
    <t>Labour-supplying responsibilities</t>
  </si>
  <si>
    <t>Accommodation, recreational facilities, food and catering</t>
  </si>
  <si>
    <t>Observation</t>
  </si>
  <si>
    <t>Health protection, medical care, social security</t>
  </si>
  <si>
    <t>Comment</t>
  </si>
  <si>
    <t>MLC:</t>
  </si>
  <si>
    <t>Vessel:</t>
  </si>
  <si>
    <t>IMO No.:</t>
  </si>
  <si>
    <t>Date of inspection:</t>
  </si>
  <si>
    <t>Place of inspection:</t>
  </si>
  <si>
    <t>RO:</t>
  </si>
  <si>
    <t>RO</t>
  </si>
  <si>
    <t>ABS</t>
  </si>
  <si>
    <t>Date
completed</t>
  </si>
  <si>
    <t>Country:</t>
  </si>
  <si>
    <t>Country</t>
  </si>
  <si>
    <t>Insp.
Company</t>
  </si>
  <si>
    <t>IMO No.</t>
  </si>
  <si>
    <t>RO
contacted</t>
  </si>
  <si>
    <t>Rev.01.01-2016</t>
  </si>
  <si>
    <t>Conv./Code/…</t>
  </si>
  <si>
    <t>Reference:</t>
  </si>
  <si>
    <t xml:space="preserve">USCG PSC </t>
  </si>
  <si>
    <t>RO/
RSO
related?</t>
  </si>
  <si>
    <t>y/n</t>
  </si>
  <si>
    <t>CRS</t>
  </si>
  <si>
    <t>NKK</t>
  </si>
  <si>
    <t>011 Certificates &amp; Documentation - Ship Certificate</t>
  </si>
  <si>
    <t>012 Certificates &amp; Documentation - Crew Certificate</t>
  </si>
  <si>
    <t>013 Certificates and Documentation - Document</t>
  </si>
  <si>
    <t>020 Structural condition</t>
  </si>
  <si>
    <t>030 Water/Weathertight condition</t>
  </si>
  <si>
    <t>040 Emergency Systems</t>
  </si>
  <si>
    <t>050 Radio communication</t>
  </si>
  <si>
    <t>060 Cargo operations including equipment</t>
  </si>
  <si>
    <t>070 Fire safety</t>
  </si>
  <si>
    <t>080 Alarms</t>
  </si>
  <si>
    <t>09237 Fitness for Duty - Intoxication</t>
  </si>
  <si>
    <t>100 Safety of Navigation</t>
  </si>
  <si>
    <t>110 Life saving appliances</t>
  </si>
  <si>
    <t>120 Dangerous Goods</t>
  </si>
  <si>
    <t>130 Propulsion and auxiliary machinery</t>
  </si>
  <si>
    <t>141 Pollution Prevention - MARPOL Annex I</t>
  </si>
  <si>
    <t>142 Pollution Prevention - MARPOL Annex II</t>
  </si>
  <si>
    <t>143 Pollution Prevention - MARPOL Annex III</t>
  </si>
  <si>
    <t>144 Pollution Prevention - MARPOL Annex IV</t>
  </si>
  <si>
    <t>145 Pollution Prevention - MARPOL Annex V</t>
  </si>
  <si>
    <t>146 Pollution Prevention - MARPOL Annex VI</t>
  </si>
  <si>
    <t>147 Pollution Prevention - Anti Fouling</t>
  </si>
  <si>
    <t>148 Pollution Prevention - Ballast water</t>
  </si>
  <si>
    <t>150 ISM</t>
  </si>
  <si>
    <t>160 ISPS</t>
  </si>
  <si>
    <t>181 Minimum requirements to work on a ship</t>
  </si>
  <si>
    <t>182 Conditions of employment</t>
  </si>
  <si>
    <t>183 Accommodation, recreational facilities, food and catering</t>
  </si>
  <si>
    <t>184 Health protection, medical care, social security</t>
  </si>
  <si>
    <t>990 Other</t>
  </si>
  <si>
    <t xml:space="preserve"> </t>
  </si>
  <si>
    <t>Financial security for repatriation</t>
  </si>
  <si>
    <t>Financial security relating to shipowners’ liability</t>
  </si>
  <si>
    <t xml:space="preserve">Entitlement to leave </t>
  </si>
  <si>
    <t>BV</t>
  </si>
  <si>
    <t>DNV</t>
  </si>
  <si>
    <t>KRS</t>
  </si>
  <si>
    <t>LR</t>
  </si>
  <si>
    <t>RINA</t>
  </si>
  <si>
    <t>CSS</t>
  </si>
  <si>
    <t xml:space="preserve">Deficiency 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</si>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</sst>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0&quot;0"/>
    <numFmt numFmtId="165" formatCode="[$-1046E]dd/mm/yyyy;@"/>
    <numFmt numFmtId="166" formatCode="[$-1046E]dd\-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7.5"/>
      <name val="Arial"/>
      <family val="2"/>
    </font>
    <font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2" borderId="0" xfId="1" applyFill="1" applyAlignment="1">
      <alignment horizontal="left" vertical="top" wrapText="1"/>
    </xf>
    <xf numFmtId="0" fontId="1" fillId="0" borderId="0" xfId="1" applyAlignment="1">
      <alignment vertical="center"/>
    </xf>
    <xf numFmtId="0" fontId="1" fillId="0" borderId="0" xfId="1"/>
    <xf numFmtId="0" fontId="1" fillId="0" borderId="9" xfId="1" applyBorder="1" applyAlignment="1">
      <alignment horizontal="left" vertical="top" wrapText="1"/>
    </xf>
    <xf numFmtId="0" fontId="6" fillId="0" borderId="15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4" xfId="1" applyFont="1" applyBorder="1"/>
    <xf numFmtId="0" fontId="9" fillId="0" borderId="17" xfId="1" applyFont="1" applyBorder="1"/>
    <xf numFmtId="0" fontId="9" fillId="0" borderId="18" xfId="1" applyFont="1" applyBorder="1"/>
    <xf numFmtId="0" fontId="10" fillId="0" borderId="17" xfId="1" applyFont="1" applyBorder="1" applyAlignment="1">
      <alignment horizontal="right"/>
    </xf>
    <xf numFmtId="0" fontId="10" fillId="0" borderId="17" xfId="1" applyFont="1" applyBorder="1"/>
    <xf numFmtId="0" fontId="10" fillId="0" borderId="18" xfId="1" applyFont="1" applyBorder="1"/>
    <xf numFmtId="0" fontId="9" fillId="0" borderId="19" xfId="1" applyFont="1" applyBorder="1" applyAlignment="1">
      <alignment horizontal="right"/>
    </xf>
    <xf numFmtId="0" fontId="10" fillId="0" borderId="0" xfId="1" applyFont="1" applyBorder="1"/>
    <xf numFmtId="0" fontId="10" fillId="0" borderId="20" xfId="1" applyFont="1" applyBorder="1"/>
    <xf numFmtId="0" fontId="9" fillId="0" borderId="0" xfId="1" applyFont="1" applyBorder="1"/>
    <xf numFmtId="0" fontId="9" fillId="0" borderId="20" xfId="1" applyFont="1" applyBorder="1"/>
    <xf numFmtId="0" fontId="9" fillId="0" borderId="8" xfId="1" applyFont="1" applyBorder="1"/>
    <xf numFmtId="164" fontId="10" fillId="0" borderId="0" xfId="1" quotePrefix="1" applyNumberFormat="1" applyFont="1" applyBorder="1" applyAlignment="1">
      <alignment horizontal="right"/>
    </xf>
    <xf numFmtId="0" fontId="10" fillId="0" borderId="8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" fillId="0" borderId="20" xfId="1" applyBorder="1"/>
    <xf numFmtId="0" fontId="10" fillId="0" borderId="6" xfId="1" applyFont="1" applyBorder="1" applyAlignment="1">
      <alignment horizontal="right"/>
    </xf>
    <xf numFmtId="0" fontId="10" fillId="0" borderId="6" xfId="1" applyFont="1" applyBorder="1"/>
    <xf numFmtId="0" fontId="10" fillId="0" borderId="21" xfId="1" applyFont="1" applyBorder="1"/>
    <xf numFmtId="0" fontId="10" fillId="0" borderId="5" xfId="1" applyFont="1" applyBorder="1" applyAlignment="1">
      <alignment horizontal="right"/>
    </xf>
    <xf numFmtId="0" fontId="9" fillId="0" borderId="6" xfId="1" applyFont="1" applyBorder="1"/>
    <xf numFmtId="0" fontId="9" fillId="0" borderId="21" xfId="1" applyFont="1" applyBorder="1"/>
    <xf numFmtId="0" fontId="11" fillId="0" borderId="1" xfId="1" applyFont="1" applyBorder="1" applyAlignment="1">
      <alignment horizontal="left" vertical="center" wrapText="1"/>
    </xf>
    <xf numFmtId="0" fontId="11" fillId="0" borderId="2" xfId="1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 wrapText="1"/>
    </xf>
    <xf numFmtId="0" fontId="11" fillId="0" borderId="11" xfId="1" applyNumberFormat="1" applyFont="1" applyBorder="1" applyAlignment="1">
      <alignment horizontal="center" vertical="center"/>
    </xf>
    <xf numFmtId="0" fontId="1" fillId="2" borderId="7" xfId="1" applyFill="1" applyBorder="1" applyAlignment="1">
      <alignment horizontal="left" vertical="top" wrapText="1"/>
    </xf>
    <xf numFmtId="0" fontId="1" fillId="2" borderId="0" xfId="1" applyFill="1" applyBorder="1" applyAlignment="1">
      <alignment horizontal="left" vertical="top" wrapText="1"/>
    </xf>
    <xf numFmtId="0" fontId="1" fillId="2" borderId="12" xfId="1" applyFill="1" applyBorder="1" applyAlignment="1">
      <alignment horizontal="left" vertical="top" wrapText="1"/>
    </xf>
    <xf numFmtId="0" fontId="1" fillId="2" borderId="22" xfId="1" applyFill="1" applyBorder="1" applyAlignment="1">
      <alignment horizontal="left" vertical="top" wrapText="1"/>
    </xf>
    <xf numFmtId="0" fontId="1" fillId="0" borderId="14" xfId="1" applyBorder="1" applyAlignment="1">
      <alignment wrapText="1"/>
    </xf>
    <xf numFmtId="0" fontId="7" fillId="0" borderId="11" xfId="1" applyFont="1" applyBorder="1" applyAlignment="1">
      <alignment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1" fillId="0" borderId="14" xfId="1" applyBorder="1" applyAlignment="1">
      <alignment horizontal="left" vertical="top" wrapText="1"/>
    </xf>
    <xf numFmtId="0" fontId="1" fillId="2" borderId="2" xfId="1" applyFill="1" applyBorder="1" applyAlignment="1">
      <alignment horizontal="left" vertical="top" wrapText="1"/>
    </xf>
    <xf numFmtId="0" fontId="1" fillId="2" borderId="23" xfId="1" applyFill="1" applyBorder="1" applyAlignment="1">
      <alignment horizontal="left" vertical="top" wrapText="1"/>
    </xf>
    <xf numFmtId="0" fontId="4" fillId="2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9" fillId="0" borderId="24" xfId="1" applyFont="1" applyBorder="1"/>
    <xf numFmtId="0" fontId="9" fillId="0" borderId="25" xfId="1" applyFont="1" applyBorder="1"/>
    <xf numFmtId="0" fontId="10" fillId="0" borderId="25" xfId="1" applyFont="1" applyBorder="1"/>
    <xf numFmtId="0" fontId="1" fillId="0" borderId="25" xfId="1" applyBorder="1"/>
    <xf numFmtId="0" fontId="1" fillId="0" borderId="26" xfId="1" applyBorder="1"/>
    <xf numFmtId="165" fontId="11" fillId="0" borderId="1" xfId="1" applyNumberFormat="1" applyFont="1" applyBorder="1" applyAlignment="1">
      <alignment horizontal="center" vertical="center"/>
    </xf>
    <xf numFmtId="165" fontId="1" fillId="2" borderId="0" xfId="1" applyNumberFormat="1" applyFill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165" fontId="11" fillId="0" borderId="1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" fillId="2" borderId="23" xfId="1" applyFont="1" applyFill="1" applyBorder="1" applyAlignment="1">
      <alignment horizontal="left" vertical="top" wrapText="1"/>
    </xf>
    <xf numFmtId="0" fontId="6" fillId="0" borderId="10" xfId="1" applyFont="1" applyBorder="1" applyAlignment="1">
      <alignment horizontal="center" wrapText="1"/>
    </xf>
    <xf numFmtId="0" fontId="1" fillId="2" borderId="27" xfId="1" applyFill="1" applyBorder="1" applyAlignment="1">
      <alignment horizontal="left" vertical="top" wrapText="1"/>
    </xf>
    <xf numFmtId="0" fontId="1" fillId="2" borderId="28" xfId="1" applyFill="1" applyBorder="1" applyAlignment="1">
      <alignment horizontal="left" vertical="top" wrapText="1"/>
    </xf>
    <xf numFmtId="0" fontId="1" fillId="2" borderId="10" xfId="1" applyFill="1" applyBorder="1" applyAlignment="1">
      <alignment horizontal="left" vertical="top" wrapText="1"/>
    </xf>
    <xf numFmtId="0" fontId="1" fillId="2" borderId="15" xfId="1" applyFill="1" applyBorder="1" applyAlignment="1">
      <alignment horizontal="left" vertical="top" wrapText="1"/>
    </xf>
    <xf numFmtId="0" fontId="1" fillId="2" borderId="13" xfId="1" applyFill="1" applyBorder="1" applyAlignment="1">
      <alignment horizontal="left" vertical="top" wrapText="1"/>
    </xf>
    <xf numFmtId="0" fontId="1" fillId="0" borderId="9" xfId="1" applyFont="1" applyBorder="1" applyAlignment="1">
      <alignment horizontal="left" vertical="top" wrapText="1"/>
    </xf>
    <xf numFmtId="0" fontId="6" fillId="2" borderId="29" xfId="1" applyFont="1" applyFill="1" applyBorder="1" applyAlignment="1">
      <alignment horizontal="left" vertical="top" wrapText="1"/>
    </xf>
    <xf numFmtId="0" fontId="6" fillId="0" borderId="11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1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14" fontId="12" fillId="0" borderId="9" xfId="1" applyNumberFormat="1" applyFont="1" applyBorder="1" applyAlignment="1">
      <alignment horizontal="center" vertical="center" wrapText="1"/>
    </xf>
    <xf numFmtId="166" fontId="12" fillId="0" borderId="9" xfId="1" applyNumberFormat="1" applyFont="1" applyBorder="1" applyAlignment="1">
      <alignment horizontal="center" vertical="center" wrapText="1"/>
    </xf>
    <xf numFmtId="166" fontId="12" fillId="0" borderId="14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wrapText="1"/>
    </xf>
    <xf numFmtId="0" fontId="6" fillId="0" borderId="10" xfId="1" applyFont="1" applyBorder="1" applyAlignment="1">
      <alignment wrapText="1"/>
    </xf>
    <xf numFmtId="0" fontId="8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1" fillId="0" borderId="11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28" xfId="1" applyFont="1" applyBorder="1" applyAlignment="1">
      <alignment horizontal="center" wrapText="1"/>
    </xf>
    <xf numFmtId="14" fontId="12" fillId="3" borderId="9" xfId="1" applyNumberFormat="1" applyFont="1" applyFill="1" applyBorder="1" applyAlignment="1">
      <alignment horizontal="center" vertical="center" wrapText="1"/>
    </xf>
    <xf numFmtId="166" fontId="12" fillId="3" borderId="9" xfId="1" applyNumberFormat="1" applyFont="1" applyFill="1" applyBorder="1" applyAlignment="1">
      <alignment horizontal="center" vertical="center" wrapText="1"/>
    </xf>
    <xf numFmtId="166" fontId="12" fillId="3" borderId="14" xfId="1" applyNumberFormat="1" applyFont="1" applyFill="1" applyBorder="1" applyAlignment="1">
      <alignment horizontal="center" vertical="center" wrapText="1"/>
    </xf>
    <xf numFmtId="0" fontId="10" fillId="0" borderId="0" xfId="1" applyFont="1"/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wrapText="1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 wrapText="1"/>
    </xf>
    <xf numFmtId="0" fontId="6" fillId="0" borderId="22" xfId="1" applyFont="1" applyBorder="1" applyAlignment="1">
      <alignment horizontal="center" wrapText="1"/>
    </xf>
    <xf numFmtId="0" fontId="2" fillId="0" borderId="11" xfId="1" applyNumberFormat="1" applyFont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14" xfId="1" applyBorder="1" applyAlignment="1">
      <alignment vertical="center" wrapText="1"/>
    </xf>
    <xf numFmtId="0" fontId="1" fillId="0" borderId="1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/>
    </xf>
    <xf numFmtId="0" fontId="9" fillId="0" borderId="3" xfId="1" applyFont="1" applyBorder="1" applyAlignment="1">
      <alignment horizontal="center"/>
    </xf>
  </cellXfs>
  <cellStyles count="2">
    <cellStyle name="Normal" xfId="0" builtinId="0"/>
    <cellStyle name="Standard 2" xfId="1" xr:uid="{00000000-0005-0000-0000-000001000000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34998626667073579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34998626667073579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34998626667073579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34998626667073579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34998626667073579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PSCCode" displayName="ListPSCCode" ref="A1:A35" totalsRowShown="0" headerRowDxfId="13" dataDxfId="11" headerRowBorderDxfId="12" tableBorderDxfId="10">
  <autoFilter ref="A1:A35" xr:uid="{00000000-0009-0000-0100-000002000000}"/>
  <sortState xmlns:xlrd2="http://schemas.microsoft.com/office/spreadsheetml/2017/richdata2" ref="A2:A35">
    <sortCondition ref="A1:A35"/>
  </sortState>
  <tableColumns count="1">
    <tableColumn id="1" xr3:uid="{00000000-0010-0000-0000-000001000000}" name="List PSC Code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ListMLCMinimum" displayName="ListMLCMinimum" ref="B1:B33" totalsRowShown="0" headerRowDxfId="8" dataDxfId="6" headerRowBorderDxfId="7" tableBorderDxfId="5">
  <autoFilter ref="B1:B33" xr:uid="{00000000-0009-0000-0100-000003000000}"/>
  <tableColumns count="1">
    <tableColumn id="1" xr3:uid="{00000000-0010-0000-0100-000001000000}" name="List MLC Minimum Requirements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zoomScale="90" zoomScaleNormal="90" workbookViewId="0">
      <pane xSplit="13" ySplit="7" topLeftCell="N8" activePane="bottomRight" state="frozen"/>
      <selection pane="topRight"/>
      <selection pane="bottomLeft"/>
      <selection pane="bottomRight" activeCell="L31" sqref="L31"/>
    </sheetView>
  </sheetViews>
  <sheetFormatPr defaultColWidth="11.42578125" defaultRowHeight="15" x14ac:dyDescent="0.25"/>
  <cols>
    <col min="1" max="3" width="12.42578125" hidden="1" customWidth="1"/>
    <col min="4" max="4" width="8.42578125" hidden="1" customWidth="1"/>
    <col min="5" max="5" width="12.42578125" hidden="1" customWidth="1"/>
    <col min="6" max="9" width="10.42578125" hidden="1" customWidth="1"/>
    <col min="10" max="10" width="4.5703125" hidden="1" customWidth="1"/>
    <col min="11" max="11" width="11.5703125" customWidth="1"/>
    <col min="12" max="13" width="29.5703125" customWidth="1"/>
    <col min="14" max="15" width="14" customWidth="1"/>
    <col min="16" max="17" width="70.42578125" customWidth="1"/>
    <col min="18" max="18" width="10.42578125" customWidth="1"/>
    <col min="19" max="19" width="1.42578125" customWidth="1"/>
    <col min="20" max="20" width="10.42578125" customWidth="1"/>
  </cols>
  <sheetData>
    <row r="1" spans="1:20" s="2" customFormat="1" ht="23.25" customHeight="1" thickBot="1" x14ac:dyDescent="0.3">
      <c r="A1" s="61"/>
      <c r="B1" s="62"/>
      <c r="C1" s="62"/>
      <c r="D1" s="62"/>
      <c r="E1" s="62"/>
      <c r="F1" s="62"/>
      <c r="G1" s="62"/>
      <c r="H1" s="62"/>
      <c r="I1" s="62"/>
      <c r="J1" s="63"/>
      <c r="K1" s="30" t="s">
        <v>140</v>
      </c>
      <c r="L1" s="31"/>
      <c r="M1" s="113" t="s">
        <v>25</v>
      </c>
      <c r="N1" s="115" t="s">
        <v>155</v>
      </c>
      <c r="O1" s="115" t="s">
        <v>157</v>
      </c>
      <c r="P1" s="115" t="s">
        <v>201</v>
      </c>
      <c r="Q1" s="125" t="s">
        <v>1</v>
      </c>
      <c r="R1" s="126"/>
      <c r="S1" s="126"/>
      <c r="T1" s="127"/>
    </row>
    <row r="2" spans="1:20" s="2" customFormat="1" ht="23.25" customHeight="1" thickBot="1" x14ac:dyDescent="0.3">
      <c r="A2" s="35"/>
      <c r="B2" s="36"/>
      <c r="C2" s="36"/>
      <c r="D2" s="36"/>
      <c r="E2" s="36"/>
      <c r="F2" s="36"/>
      <c r="G2" s="36"/>
      <c r="H2" s="36"/>
      <c r="I2" s="36"/>
      <c r="J2" s="64"/>
      <c r="K2" s="30" t="s">
        <v>141</v>
      </c>
      <c r="L2" s="32"/>
      <c r="M2" s="114"/>
      <c r="N2" s="116"/>
      <c r="O2" s="116"/>
      <c r="P2" s="116"/>
      <c r="Q2" s="128"/>
      <c r="R2" s="129"/>
      <c r="S2" s="129"/>
      <c r="T2" s="130"/>
    </row>
    <row r="3" spans="1:20" s="2" customFormat="1" ht="23.25" customHeight="1" thickBot="1" x14ac:dyDescent="0.3">
      <c r="A3" s="35"/>
      <c r="B3" s="36"/>
      <c r="C3" s="36"/>
      <c r="D3" s="36"/>
      <c r="E3" s="36"/>
      <c r="F3" s="36"/>
      <c r="G3" s="36"/>
      <c r="H3" s="36"/>
      <c r="I3" s="36"/>
      <c r="J3" s="64"/>
      <c r="K3" s="30" t="s">
        <v>144</v>
      </c>
      <c r="L3" s="32"/>
      <c r="M3" s="114"/>
      <c r="N3" s="116"/>
      <c r="O3" s="116"/>
      <c r="P3" s="116"/>
      <c r="Q3" s="128"/>
      <c r="R3" s="129"/>
      <c r="S3" s="129"/>
      <c r="T3" s="130"/>
    </row>
    <row r="4" spans="1:20" s="2" customFormat="1" ht="23.25" customHeight="1" thickBot="1" x14ac:dyDescent="0.3">
      <c r="A4" s="35"/>
      <c r="B4" s="36"/>
      <c r="C4" s="36"/>
      <c r="D4" s="36"/>
      <c r="E4" s="36"/>
      <c r="F4" s="36"/>
      <c r="G4" s="36"/>
      <c r="H4" s="36"/>
      <c r="I4" s="36"/>
      <c r="J4" s="64"/>
      <c r="K4" s="57" t="s">
        <v>142</v>
      </c>
      <c r="L4" s="53"/>
      <c r="M4" s="114"/>
      <c r="N4" s="116"/>
      <c r="O4" s="116"/>
      <c r="P4" s="116"/>
      <c r="Q4" s="128"/>
      <c r="R4" s="129"/>
      <c r="S4" s="129"/>
      <c r="T4" s="130"/>
    </row>
    <row r="5" spans="1:20" s="2" customFormat="1" ht="23.25" customHeight="1" thickBot="1" x14ac:dyDescent="0.3">
      <c r="A5" s="35"/>
      <c r="B5" s="36"/>
      <c r="C5" s="36"/>
      <c r="D5" s="36"/>
      <c r="E5" s="36"/>
      <c r="F5" s="36"/>
      <c r="G5" s="36"/>
      <c r="H5" s="36"/>
      <c r="I5" s="36"/>
      <c r="J5" s="64"/>
      <c r="K5" s="58" t="s">
        <v>143</v>
      </c>
      <c r="L5" s="56"/>
      <c r="M5" s="114"/>
      <c r="N5" s="116"/>
      <c r="O5" s="116"/>
      <c r="P5" s="116"/>
      <c r="Q5" s="128"/>
      <c r="R5" s="129"/>
      <c r="S5" s="129"/>
      <c r="T5" s="130"/>
    </row>
    <row r="6" spans="1:20" s="2" customFormat="1" ht="23.25" customHeight="1" thickBot="1" x14ac:dyDescent="0.3">
      <c r="A6" s="35"/>
      <c r="B6" s="36"/>
      <c r="C6" s="36"/>
      <c r="D6" s="36"/>
      <c r="E6" s="36"/>
      <c r="F6" s="36"/>
      <c r="G6" s="36"/>
      <c r="H6" s="36"/>
      <c r="I6" s="36"/>
      <c r="J6" s="64"/>
      <c r="K6" s="33" t="s">
        <v>148</v>
      </c>
      <c r="L6" s="34"/>
      <c r="M6" s="114"/>
      <c r="N6" s="134"/>
      <c r="O6" s="134"/>
      <c r="P6" s="116"/>
      <c r="Q6" s="131"/>
      <c r="R6" s="132"/>
      <c r="S6" s="132"/>
      <c r="T6" s="133"/>
    </row>
    <row r="7" spans="1:20" s="3" customFormat="1" ht="26.25" thickBot="1" x14ac:dyDescent="0.25">
      <c r="A7" s="44" t="s">
        <v>151</v>
      </c>
      <c r="B7" s="45" t="s">
        <v>2</v>
      </c>
      <c r="C7" s="45" t="s">
        <v>145</v>
      </c>
      <c r="D7" s="46" t="s">
        <v>3</v>
      </c>
      <c r="E7" s="45" t="s">
        <v>4</v>
      </c>
      <c r="F7" s="46" t="s">
        <v>5</v>
      </c>
      <c r="G7" s="59" t="s">
        <v>149</v>
      </c>
      <c r="H7" s="59" t="s">
        <v>150</v>
      </c>
      <c r="I7" s="45" t="s">
        <v>6</v>
      </c>
      <c r="J7" s="67" t="s">
        <v>7</v>
      </c>
      <c r="K7" s="47" t="s">
        <v>8</v>
      </c>
      <c r="L7" s="47" t="s">
        <v>9</v>
      </c>
      <c r="M7" s="47" t="s">
        <v>139</v>
      </c>
      <c r="N7" s="47" t="s">
        <v>154</v>
      </c>
      <c r="O7" s="47" t="s">
        <v>158</v>
      </c>
      <c r="P7" s="47" t="s">
        <v>11</v>
      </c>
      <c r="Q7" s="47" t="s">
        <v>12</v>
      </c>
      <c r="R7" s="77" t="s">
        <v>152</v>
      </c>
      <c r="S7" s="77"/>
      <c r="T7" s="77" t="s">
        <v>147</v>
      </c>
    </row>
    <row r="8" spans="1:20" s="3" customFormat="1" ht="12.6" customHeight="1" x14ac:dyDescent="0.2">
      <c r="A8" s="35">
        <f>$L$2</f>
        <v>0</v>
      </c>
      <c r="B8" s="36">
        <f t="shared" ref="B8:B39" si="0">$L$1</f>
        <v>0</v>
      </c>
      <c r="C8" s="36">
        <f>$L$3</f>
        <v>0</v>
      </c>
      <c r="D8" s="36" t="str">
        <f>$M$1</f>
        <v>Paris MoU PSC</v>
      </c>
      <c r="E8" s="54">
        <f>$L$4</f>
        <v>0</v>
      </c>
      <c r="F8" s="54">
        <f>$L$5</f>
        <v>0</v>
      </c>
      <c r="G8" s="36">
        <f>$L$6</f>
        <v>0</v>
      </c>
      <c r="H8" s="36"/>
      <c r="I8" s="36"/>
      <c r="J8" s="64">
        <v>1</v>
      </c>
      <c r="K8" s="4"/>
      <c r="L8" s="41"/>
      <c r="M8" s="41"/>
      <c r="N8" s="66"/>
      <c r="O8" s="66"/>
      <c r="P8" s="66"/>
      <c r="Q8" s="66"/>
      <c r="R8" s="74"/>
      <c r="S8" s="98"/>
      <c r="T8" s="74"/>
    </row>
    <row r="9" spans="1:20" s="3" customFormat="1" ht="12.6" customHeight="1" x14ac:dyDescent="0.2">
      <c r="A9" s="35">
        <f t="shared" ref="A9:A57" si="1">$L$2</f>
        <v>0</v>
      </c>
      <c r="B9" s="36">
        <f t="shared" si="0"/>
        <v>0</v>
      </c>
      <c r="C9" s="36">
        <f t="shared" ref="C9:C57" si="2">$L$3</f>
        <v>0</v>
      </c>
      <c r="D9" s="36" t="str">
        <f t="shared" ref="D9:D57" si="3">$M$1</f>
        <v>Paris MoU PSC</v>
      </c>
      <c r="E9" s="54">
        <f t="shared" ref="E9:E57" si="4">$L$4</f>
        <v>0</v>
      </c>
      <c r="F9" s="54">
        <f t="shared" ref="F9:F57" si="5">$L$5</f>
        <v>0</v>
      </c>
      <c r="G9" s="36">
        <f t="shared" ref="G9:G57" si="6">$L$6</f>
        <v>0</v>
      </c>
      <c r="H9" s="36"/>
      <c r="I9" s="36"/>
      <c r="J9" s="64">
        <v>2</v>
      </c>
      <c r="K9" s="4"/>
      <c r="L9" s="41"/>
      <c r="M9" s="41"/>
      <c r="N9" s="55"/>
      <c r="O9" s="55"/>
      <c r="P9" s="55"/>
      <c r="Q9" s="55"/>
      <c r="R9" s="74"/>
      <c r="S9" s="98"/>
      <c r="T9" s="74"/>
    </row>
    <row r="10" spans="1:20" s="3" customFormat="1" ht="12.6" customHeight="1" x14ac:dyDescent="0.2">
      <c r="A10" s="35">
        <f t="shared" si="1"/>
        <v>0</v>
      </c>
      <c r="B10" s="36">
        <f t="shared" si="0"/>
        <v>0</v>
      </c>
      <c r="C10" s="36">
        <f t="shared" si="2"/>
        <v>0</v>
      </c>
      <c r="D10" s="36" t="str">
        <f t="shared" si="3"/>
        <v>Paris MoU PSC</v>
      </c>
      <c r="E10" s="54">
        <f t="shared" si="4"/>
        <v>0</v>
      </c>
      <c r="F10" s="54">
        <f t="shared" si="5"/>
        <v>0</v>
      </c>
      <c r="G10" s="36">
        <f t="shared" si="6"/>
        <v>0</v>
      </c>
      <c r="H10" s="36"/>
      <c r="I10" s="36"/>
      <c r="J10" s="64">
        <v>3</v>
      </c>
      <c r="K10" s="4"/>
      <c r="L10" s="41"/>
      <c r="M10" s="41"/>
      <c r="N10" s="55"/>
      <c r="O10" s="55"/>
      <c r="P10" s="55"/>
      <c r="Q10" s="55"/>
      <c r="R10" s="74"/>
      <c r="S10" s="98"/>
      <c r="T10" s="74"/>
    </row>
    <row r="11" spans="1:20" s="3" customFormat="1" ht="12" customHeight="1" x14ac:dyDescent="0.2">
      <c r="A11" s="35">
        <f t="shared" si="1"/>
        <v>0</v>
      </c>
      <c r="B11" s="36">
        <f t="shared" si="0"/>
        <v>0</v>
      </c>
      <c r="C11" s="36">
        <f t="shared" si="2"/>
        <v>0</v>
      </c>
      <c r="D11" s="36" t="str">
        <f t="shared" si="3"/>
        <v>Paris MoU PSC</v>
      </c>
      <c r="E11" s="54">
        <f t="shared" si="4"/>
        <v>0</v>
      </c>
      <c r="F11" s="54">
        <f t="shared" si="5"/>
        <v>0</v>
      </c>
      <c r="G11" s="36">
        <f t="shared" si="6"/>
        <v>0</v>
      </c>
      <c r="H11" s="36"/>
      <c r="I11" s="36"/>
      <c r="J11" s="64">
        <v>4</v>
      </c>
      <c r="K11" s="4"/>
      <c r="L11" s="41"/>
      <c r="M11" s="41"/>
      <c r="N11" s="4"/>
      <c r="O11" s="4"/>
      <c r="P11" s="4"/>
      <c r="Q11" s="4"/>
      <c r="R11" s="74"/>
      <c r="S11" s="98"/>
      <c r="T11" s="74"/>
    </row>
    <row r="12" spans="1:20" s="3" customFormat="1" ht="12.6" customHeight="1" x14ac:dyDescent="0.2">
      <c r="A12" s="35">
        <f t="shared" si="1"/>
        <v>0</v>
      </c>
      <c r="B12" s="36">
        <f t="shared" si="0"/>
        <v>0</v>
      </c>
      <c r="C12" s="36">
        <f t="shared" si="2"/>
        <v>0</v>
      </c>
      <c r="D12" s="36" t="str">
        <f t="shared" si="3"/>
        <v>Paris MoU PSC</v>
      </c>
      <c r="E12" s="54">
        <f t="shared" si="4"/>
        <v>0</v>
      </c>
      <c r="F12" s="54">
        <f t="shared" si="5"/>
        <v>0</v>
      </c>
      <c r="G12" s="36">
        <f t="shared" si="6"/>
        <v>0</v>
      </c>
      <c r="H12" s="36"/>
      <c r="I12" s="36"/>
      <c r="J12" s="64">
        <v>5</v>
      </c>
      <c r="K12" s="4"/>
      <c r="L12" s="41"/>
      <c r="M12" s="41"/>
      <c r="N12" s="4"/>
      <c r="O12" s="4"/>
      <c r="P12" s="4"/>
      <c r="Q12" s="4"/>
      <c r="R12" s="74"/>
      <c r="S12" s="98"/>
      <c r="T12" s="74"/>
    </row>
    <row r="13" spans="1:20" s="3" customFormat="1" ht="12.6" customHeight="1" x14ac:dyDescent="0.2">
      <c r="A13" s="35">
        <f t="shared" si="1"/>
        <v>0</v>
      </c>
      <c r="B13" s="36">
        <f t="shared" si="0"/>
        <v>0</v>
      </c>
      <c r="C13" s="36">
        <f t="shared" si="2"/>
        <v>0</v>
      </c>
      <c r="D13" s="36" t="str">
        <f t="shared" si="3"/>
        <v>Paris MoU PSC</v>
      </c>
      <c r="E13" s="54">
        <f t="shared" si="4"/>
        <v>0</v>
      </c>
      <c r="F13" s="54">
        <f t="shared" si="5"/>
        <v>0</v>
      </c>
      <c r="G13" s="36">
        <f t="shared" si="6"/>
        <v>0</v>
      </c>
      <c r="H13" s="36"/>
      <c r="I13" s="36"/>
      <c r="J13" s="64">
        <v>6</v>
      </c>
      <c r="K13" s="4"/>
      <c r="L13" s="41"/>
      <c r="M13" s="41"/>
      <c r="N13" s="4"/>
      <c r="O13" s="4"/>
      <c r="P13" s="4"/>
      <c r="Q13" s="4"/>
      <c r="R13" s="74"/>
      <c r="S13" s="98"/>
      <c r="T13" s="74"/>
    </row>
    <row r="14" spans="1:20" s="3" customFormat="1" ht="12.6" customHeight="1" x14ac:dyDescent="0.2">
      <c r="A14" s="35">
        <f t="shared" si="1"/>
        <v>0</v>
      </c>
      <c r="B14" s="36">
        <f t="shared" si="0"/>
        <v>0</v>
      </c>
      <c r="C14" s="36">
        <f t="shared" si="2"/>
        <v>0</v>
      </c>
      <c r="D14" s="36" t="str">
        <f t="shared" si="3"/>
        <v>Paris MoU PSC</v>
      </c>
      <c r="E14" s="54">
        <f t="shared" si="4"/>
        <v>0</v>
      </c>
      <c r="F14" s="54">
        <f t="shared" si="5"/>
        <v>0</v>
      </c>
      <c r="G14" s="36">
        <f t="shared" si="6"/>
        <v>0</v>
      </c>
      <c r="H14" s="36"/>
      <c r="I14" s="36"/>
      <c r="J14" s="64">
        <v>7</v>
      </c>
      <c r="K14" s="4"/>
      <c r="L14" s="41"/>
      <c r="M14" s="41"/>
      <c r="N14" s="4"/>
      <c r="O14" s="4"/>
      <c r="P14" s="4"/>
      <c r="Q14" s="4"/>
      <c r="R14" s="74"/>
      <c r="S14" s="98"/>
      <c r="T14" s="74"/>
    </row>
    <row r="15" spans="1:20" s="3" customFormat="1" ht="12.6" customHeight="1" x14ac:dyDescent="0.2">
      <c r="A15" s="35">
        <f t="shared" si="1"/>
        <v>0</v>
      </c>
      <c r="B15" s="36">
        <f t="shared" si="0"/>
        <v>0</v>
      </c>
      <c r="C15" s="36">
        <f t="shared" si="2"/>
        <v>0</v>
      </c>
      <c r="D15" s="36" t="str">
        <f t="shared" si="3"/>
        <v>Paris MoU PSC</v>
      </c>
      <c r="E15" s="54">
        <f t="shared" si="4"/>
        <v>0</v>
      </c>
      <c r="F15" s="54">
        <f t="shared" si="5"/>
        <v>0</v>
      </c>
      <c r="G15" s="36">
        <f t="shared" si="6"/>
        <v>0</v>
      </c>
      <c r="H15" s="36"/>
      <c r="I15" s="36"/>
      <c r="J15" s="64">
        <v>8</v>
      </c>
      <c r="K15" s="4"/>
      <c r="L15" s="41"/>
      <c r="M15" s="41"/>
      <c r="N15" s="4"/>
      <c r="O15" s="4"/>
      <c r="P15" s="4"/>
      <c r="Q15" s="4"/>
      <c r="R15" s="74"/>
      <c r="S15" s="98"/>
      <c r="T15" s="74"/>
    </row>
    <row r="16" spans="1:20" s="3" customFormat="1" ht="12.6" customHeight="1" x14ac:dyDescent="0.2">
      <c r="A16" s="35">
        <f t="shared" si="1"/>
        <v>0</v>
      </c>
      <c r="B16" s="36">
        <f t="shared" si="0"/>
        <v>0</v>
      </c>
      <c r="C16" s="36">
        <f t="shared" si="2"/>
        <v>0</v>
      </c>
      <c r="D16" s="36" t="str">
        <f t="shared" si="3"/>
        <v>Paris MoU PSC</v>
      </c>
      <c r="E16" s="54">
        <f t="shared" si="4"/>
        <v>0</v>
      </c>
      <c r="F16" s="54">
        <f t="shared" si="5"/>
        <v>0</v>
      </c>
      <c r="G16" s="36">
        <f t="shared" si="6"/>
        <v>0</v>
      </c>
      <c r="H16" s="36"/>
      <c r="I16" s="36"/>
      <c r="J16" s="64">
        <v>9</v>
      </c>
      <c r="K16" s="4"/>
      <c r="L16" s="41"/>
      <c r="M16" s="41"/>
      <c r="N16" s="4"/>
      <c r="O16" s="4"/>
      <c r="P16" s="4"/>
      <c r="Q16" s="4"/>
      <c r="R16" s="74"/>
      <c r="S16" s="98"/>
      <c r="T16" s="74"/>
    </row>
    <row r="17" spans="1:20" s="3" customFormat="1" ht="12.6" customHeight="1" x14ac:dyDescent="0.2">
      <c r="A17" s="35">
        <f t="shared" si="1"/>
        <v>0</v>
      </c>
      <c r="B17" s="36">
        <f t="shared" si="0"/>
        <v>0</v>
      </c>
      <c r="C17" s="36">
        <f t="shared" si="2"/>
        <v>0</v>
      </c>
      <c r="D17" s="36" t="str">
        <f t="shared" si="3"/>
        <v>Paris MoU PSC</v>
      </c>
      <c r="E17" s="54">
        <f t="shared" si="4"/>
        <v>0</v>
      </c>
      <c r="F17" s="54">
        <f t="shared" si="5"/>
        <v>0</v>
      </c>
      <c r="G17" s="36">
        <f t="shared" si="6"/>
        <v>0</v>
      </c>
      <c r="H17" s="36"/>
      <c r="I17" s="36"/>
      <c r="J17" s="64">
        <v>10</v>
      </c>
      <c r="K17" s="4"/>
      <c r="L17" s="41"/>
      <c r="M17" s="41"/>
      <c r="N17" s="4"/>
      <c r="O17" s="4"/>
      <c r="P17" s="4"/>
      <c r="Q17" s="4"/>
      <c r="R17" s="74"/>
      <c r="S17" s="98"/>
      <c r="T17" s="74"/>
    </row>
    <row r="18" spans="1:20" s="3" customFormat="1" ht="12.6" customHeight="1" x14ac:dyDescent="0.2">
      <c r="A18" s="35">
        <f t="shared" si="1"/>
        <v>0</v>
      </c>
      <c r="B18" s="36">
        <f t="shared" si="0"/>
        <v>0</v>
      </c>
      <c r="C18" s="36">
        <f t="shared" si="2"/>
        <v>0</v>
      </c>
      <c r="D18" s="36" t="str">
        <f t="shared" si="3"/>
        <v>Paris MoU PSC</v>
      </c>
      <c r="E18" s="54">
        <f t="shared" si="4"/>
        <v>0</v>
      </c>
      <c r="F18" s="54">
        <f t="shared" si="5"/>
        <v>0</v>
      </c>
      <c r="G18" s="36">
        <f t="shared" si="6"/>
        <v>0</v>
      </c>
      <c r="H18" s="36"/>
      <c r="I18" s="36"/>
      <c r="J18" s="64">
        <v>11</v>
      </c>
      <c r="K18" s="4"/>
      <c r="L18" s="41"/>
      <c r="M18" s="41"/>
      <c r="N18" s="4"/>
      <c r="O18" s="4"/>
      <c r="P18" s="4"/>
      <c r="Q18" s="4"/>
      <c r="R18" s="74"/>
      <c r="S18" s="98"/>
      <c r="T18" s="74"/>
    </row>
    <row r="19" spans="1:20" s="3" customFormat="1" ht="12.6" customHeight="1" x14ac:dyDescent="0.2">
      <c r="A19" s="35">
        <f t="shared" si="1"/>
        <v>0</v>
      </c>
      <c r="B19" s="36">
        <f t="shared" si="0"/>
        <v>0</v>
      </c>
      <c r="C19" s="36">
        <f t="shared" si="2"/>
        <v>0</v>
      </c>
      <c r="D19" s="36" t="str">
        <f t="shared" si="3"/>
        <v>Paris MoU PSC</v>
      </c>
      <c r="E19" s="54">
        <f t="shared" si="4"/>
        <v>0</v>
      </c>
      <c r="F19" s="54">
        <f t="shared" si="5"/>
        <v>0</v>
      </c>
      <c r="G19" s="36">
        <f t="shared" si="6"/>
        <v>0</v>
      </c>
      <c r="H19" s="36"/>
      <c r="I19" s="36"/>
      <c r="J19" s="64">
        <v>12</v>
      </c>
      <c r="K19" s="4"/>
      <c r="L19" s="41"/>
      <c r="M19" s="41"/>
      <c r="N19" s="4"/>
      <c r="O19" s="4"/>
      <c r="P19" s="4">
        <f>IFERROR(INDEX(#REF!,MATCH(K19,#REF!,0)),0)</f>
        <v>0</v>
      </c>
      <c r="Q19" s="4"/>
      <c r="R19" s="74"/>
      <c r="S19" s="98"/>
      <c r="T19" s="74"/>
    </row>
    <row r="20" spans="1:20" s="3" customFormat="1" ht="12.6" customHeight="1" x14ac:dyDescent="0.2">
      <c r="A20" s="35">
        <f t="shared" si="1"/>
        <v>0</v>
      </c>
      <c r="B20" s="36">
        <f t="shared" si="0"/>
        <v>0</v>
      </c>
      <c r="C20" s="36">
        <f t="shared" si="2"/>
        <v>0</v>
      </c>
      <c r="D20" s="36" t="str">
        <f t="shared" si="3"/>
        <v>Paris MoU PSC</v>
      </c>
      <c r="E20" s="54">
        <f t="shared" si="4"/>
        <v>0</v>
      </c>
      <c r="F20" s="54">
        <f t="shared" si="5"/>
        <v>0</v>
      </c>
      <c r="G20" s="36">
        <f t="shared" si="6"/>
        <v>0</v>
      </c>
      <c r="H20" s="36"/>
      <c r="I20" s="36"/>
      <c r="J20" s="64">
        <v>13</v>
      </c>
      <c r="K20" s="4"/>
      <c r="L20" s="41"/>
      <c r="M20" s="41"/>
      <c r="N20" s="4"/>
      <c r="O20" s="4"/>
      <c r="P20" s="4">
        <f>IFERROR(INDEX(#REF!,MATCH(K20,#REF!,0)),0)</f>
        <v>0</v>
      </c>
      <c r="Q20" s="4"/>
      <c r="R20" s="74"/>
      <c r="S20" s="98"/>
      <c r="T20" s="74"/>
    </row>
    <row r="21" spans="1:20" s="3" customFormat="1" ht="12.6" customHeight="1" x14ac:dyDescent="0.2">
      <c r="A21" s="35">
        <f t="shared" si="1"/>
        <v>0</v>
      </c>
      <c r="B21" s="36">
        <f t="shared" si="0"/>
        <v>0</v>
      </c>
      <c r="C21" s="36">
        <f t="shared" si="2"/>
        <v>0</v>
      </c>
      <c r="D21" s="36" t="str">
        <f t="shared" si="3"/>
        <v>Paris MoU PSC</v>
      </c>
      <c r="E21" s="54">
        <f t="shared" si="4"/>
        <v>0</v>
      </c>
      <c r="F21" s="54">
        <f t="shared" si="5"/>
        <v>0</v>
      </c>
      <c r="G21" s="36">
        <f t="shared" si="6"/>
        <v>0</v>
      </c>
      <c r="H21" s="36"/>
      <c r="I21" s="36"/>
      <c r="J21" s="64">
        <v>14</v>
      </c>
      <c r="K21" s="4"/>
      <c r="L21" s="41"/>
      <c r="M21" s="41"/>
      <c r="N21" s="4"/>
      <c r="O21" s="4"/>
      <c r="P21" s="4">
        <f>IFERROR(INDEX(#REF!,MATCH(K21,#REF!,0)),0)</f>
        <v>0</v>
      </c>
      <c r="Q21" s="4"/>
      <c r="R21" s="74"/>
      <c r="S21" s="98"/>
      <c r="T21" s="74"/>
    </row>
    <row r="22" spans="1:20" s="3" customFormat="1" ht="12.6" customHeight="1" x14ac:dyDescent="0.2">
      <c r="A22" s="35">
        <f t="shared" si="1"/>
        <v>0</v>
      </c>
      <c r="B22" s="36">
        <f t="shared" si="0"/>
        <v>0</v>
      </c>
      <c r="C22" s="36">
        <f t="shared" si="2"/>
        <v>0</v>
      </c>
      <c r="D22" s="36" t="str">
        <f t="shared" si="3"/>
        <v>Paris MoU PSC</v>
      </c>
      <c r="E22" s="54">
        <f t="shared" si="4"/>
        <v>0</v>
      </c>
      <c r="F22" s="54">
        <f t="shared" si="5"/>
        <v>0</v>
      </c>
      <c r="G22" s="36">
        <f t="shared" si="6"/>
        <v>0</v>
      </c>
      <c r="H22" s="36"/>
      <c r="I22" s="36"/>
      <c r="J22" s="64">
        <v>15</v>
      </c>
      <c r="K22" s="4"/>
      <c r="L22" s="41"/>
      <c r="M22" s="41"/>
      <c r="N22" s="4"/>
      <c r="O22" s="4"/>
      <c r="P22" s="4">
        <f>IFERROR(INDEX(#REF!,MATCH(K22,#REF!,0)),0)</f>
        <v>0</v>
      </c>
      <c r="Q22" s="4"/>
      <c r="R22" s="74"/>
      <c r="S22" s="98"/>
      <c r="T22" s="74"/>
    </row>
    <row r="23" spans="1:20" s="3" customFormat="1" ht="12.6" customHeight="1" x14ac:dyDescent="0.2">
      <c r="A23" s="35">
        <f t="shared" si="1"/>
        <v>0</v>
      </c>
      <c r="B23" s="36">
        <f t="shared" si="0"/>
        <v>0</v>
      </c>
      <c r="C23" s="36">
        <f t="shared" si="2"/>
        <v>0</v>
      </c>
      <c r="D23" s="36" t="str">
        <f t="shared" si="3"/>
        <v>Paris MoU PSC</v>
      </c>
      <c r="E23" s="54">
        <f t="shared" si="4"/>
        <v>0</v>
      </c>
      <c r="F23" s="54">
        <f t="shared" si="5"/>
        <v>0</v>
      </c>
      <c r="G23" s="36">
        <f t="shared" si="6"/>
        <v>0</v>
      </c>
      <c r="H23" s="36"/>
      <c r="I23" s="36"/>
      <c r="J23" s="64">
        <v>16</v>
      </c>
      <c r="K23" s="4"/>
      <c r="L23" s="41"/>
      <c r="M23" s="41"/>
      <c r="N23" s="4"/>
      <c r="O23" s="4"/>
      <c r="P23" s="4">
        <f>IFERROR(INDEX(#REF!,MATCH(K23,#REF!,0)),0)</f>
        <v>0</v>
      </c>
      <c r="Q23" s="4"/>
      <c r="R23" s="74"/>
      <c r="S23" s="98"/>
      <c r="T23" s="74"/>
    </row>
    <row r="24" spans="1:20" s="3" customFormat="1" ht="12.6" customHeight="1" x14ac:dyDescent="0.2">
      <c r="A24" s="35">
        <f t="shared" si="1"/>
        <v>0</v>
      </c>
      <c r="B24" s="36">
        <f t="shared" si="0"/>
        <v>0</v>
      </c>
      <c r="C24" s="36">
        <f t="shared" si="2"/>
        <v>0</v>
      </c>
      <c r="D24" s="36" t="str">
        <f t="shared" si="3"/>
        <v>Paris MoU PSC</v>
      </c>
      <c r="E24" s="54">
        <f t="shared" si="4"/>
        <v>0</v>
      </c>
      <c r="F24" s="54">
        <f t="shared" si="5"/>
        <v>0</v>
      </c>
      <c r="G24" s="36">
        <f t="shared" si="6"/>
        <v>0</v>
      </c>
      <c r="H24" s="36"/>
      <c r="I24" s="36"/>
      <c r="J24" s="64">
        <v>17</v>
      </c>
      <c r="K24" s="4"/>
      <c r="L24" s="41"/>
      <c r="M24" s="41"/>
      <c r="N24" s="4"/>
      <c r="O24" s="4"/>
      <c r="P24" s="4">
        <f>IFERROR(INDEX(#REF!,MATCH(K24,#REF!,0)),0)</f>
        <v>0</v>
      </c>
      <c r="Q24" s="4"/>
      <c r="R24" s="74"/>
      <c r="S24" s="98"/>
      <c r="T24" s="74"/>
    </row>
    <row r="25" spans="1:20" s="3" customFormat="1" ht="12.6" customHeight="1" x14ac:dyDescent="0.2">
      <c r="A25" s="35">
        <f t="shared" si="1"/>
        <v>0</v>
      </c>
      <c r="B25" s="36">
        <f t="shared" si="0"/>
        <v>0</v>
      </c>
      <c r="C25" s="36">
        <f t="shared" si="2"/>
        <v>0</v>
      </c>
      <c r="D25" s="36" t="str">
        <f t="shared" si="3"/>
        <v>Paris MoU PSC</v>
      </c>
      <c r="E25" s="54">
        <f t="shared" si="4"/>
        <v>0</v>
      </c>
      <c r="F25" s="54">
        <f t="shared" si="5"/>
        <v>0</v>
      </c>
      <c r="G25" s="36">
        <f t="shared" si="6"/>
        <v>0</v>
      </c>
      <c r="H25" s="36"/>
      <c r="I25" s="36"/>
      <c r="J25" s="64">
        <v>18</v>
      </c>
      <c r="K25" s="4"/>
      <c r="L25" s="41"/>
      <c r="M25" s="41"/>
      <c r="N25" s="4"/>
      <c r="O25" s="4"/>
      <c r="P25" s="4">
        <f>IFERROR(INDEX(#REF!,MATCH(K25,#REF!,0)),0)</f>
        <v>0</v>
      </c>
      <c r="Q25" s="4"/>
      <c r="R25" s="74"/>
      <c r="S25" s="98"/>
      <c r="T25" s="74"/>
    </row>
    <row r="26" spans="1:20" s="3" customFormat="1" ht="12.6" customHeight="1" x14ac:dyDescent="0.2">
      <c r="A26" s="35">
        <f t="shared" si="1"/>
        <v>0</v>
      </c>
      <c r="B26" s="36">
        <f t="shared" si="0"/>
        <v>0</v>
      </c>
      <c r="C26" s="36">
        <f t="shared" si="2"/>
        <v>0</v>
      </c>
      <c r="D26" s="36" t="str">
        <f t="shared" si="3"/>
        <v>Paris MoU PSC</v>
      </c>
      <c r="E26" s="54">
        <f t="shared" si="4"/>
        <v>0</v>
      </c>
      <c r="F26" s="54">
        <f t="shared" si="5"/>
        <v>0</v>
      </c>
      <c r="G26" s="36">
        <f t="shared" si="6"/>
        <v>0</v>
      </c>
      <c r="H26" s="36"/>
      <c r="I26" s="36"/>
      <c r="J26" s="64">
        <v>19</v>
      </c>
      <c r="K26" s="4"/>
      <c r="L26" s="41"/>
      <c r="M26" s="41"/>
      <c r="N26" s="4"/>
      <c r="O26" s="4"/>
      <c r="P26" s="4">
        <f>IFERROR(INDEX(#REF!,MATCH(K26,#REF!,0)),0)</f>
        <v>0</v>
      </c>
      <c r="Q26" s="4"/>
      <c r="R26" s="75"/>
      <c r="S26" s="99"/>
      <c r="T26" s="75"/>
    </row>
    <row r="27" spans="1:20" s="3" customFormat="1" ht="12.6" customHeight="1" x14ac:dyDescent="0.2">
      <c r="A27" s="35">
        <f t="shared" si="1"/>
        <v>0</v>
      </c>
      <c r="B27" s="36">
        <f t="shared" si="0"/>
        <v>0</v>
      </c>
      <c r="C27" s="36">
        <f t="shared" si="2"/>
        <v>0</v>
      </c>
      <c r="D27" s="36" t="str">
        <f t="shared" si="3"/>
        <v>Paris MoU PSC</v>
      </c>
      <c r="E27" s="54">
        <f t="shared" si="4"/>
        <v>0</v>
      </c>
      <c r="F27" s="54">
        <f t="shared" si="5"/>
        <v>0</v>
      </c>
      <c r="G27" s="36">
        <f t="shared" si="6"/>
        <v>0</v>
      </c>
      <c r="H27" s="36"/>
      <c r="I27" s="36"/>
      <c r="J27" s="64">
        <v>20</v>
      </c>
      <c r="K27" s="4"/>
      <c r="L27" s="41"/>
      <c r="M27" s="41"/>
      <c r="N27" s="4"/>
      <c r="O27" s="4"/>
      <c r="P27" s="4">
        <f>IFERROR(INDEX(#REF!,MATCH(K27,#REF!,0)),0)</f>
        <v>0</v>
      </c>
      <c r="Q27" s="4"/>
      <c r="R27" s="75"/>
      <c r="S27" s="99"/>
      <c r="T27" s="75"/>
    </row>
    <row r="28" spans="1:20" s="3" customFormat="1" ht="12.6" customHeight="1" x14ac:dyDescent="0.2">
      <c r="A28" s="35">
        <f t="shared" si="1"/>
        <v>0</v>
      </c>
      <c r="B28" s="36">
        <f t="shared" si="0"/>
        <v>0</v>
      </c>
      <c r="C28" s="36">
        <f t="shared" si="2"/>
        <v>0</v>
      </c>
      <c r="D28" s="36" t="str">
        <f t="shared" si="3"/>
        <v>Paris MoU PSC</v>
      </c>
      <c r="E28" s="54">
        <f t="shared" si="4"/>
        <v>0</v>
      </c>
      <c r="F28" s="54">
        <f t="shared" si="5"/>
        <v>0</v>
      </c>
      <c r="G28" s="36">
        <f t="shared" si="6"/>
        <v>0</v>
      </c>
      <c r="H28" s="36"/>
      <c r="I28" s="36"/>
      <c r="J28" s="64">
        <v>21</v>
      </c>
      <c r="K28" s="4"/>
      <c r="L28" s="41"/>
      <c r="M28" s="41"/>
      <c r="N28" s="4"/>
      <c r="O28" s="4"/>
      <c r="P28" s="4">
        <f>IFERROR(INDEX(#REF!,MATCH(K28,#REF!,0)),0)</f>
        <v>0</v>
      </c>
      <c r="Q28" s="4"/>
      <c r="R28" s="75"/>
      <c r="S28" s="99"/>
      <c r="T28" s="75"/>
    </row>
    <row r="29" spans="1:20" s="3" customFormat="1" ht="12.6" customHeight="1" x14ac:dyDescent="0.2">
      <c r="A29" s="35">
        <f t="shared" si="1"/>
        <v>0</v>
      </c>
      <c r="B29" s="36">
        <f t="shared" si="0"/>
        <v>0</v>
      </c>
      <c r="C29" s="36">
        <f t="shared" si="2"/>
        <v>0</v>
      </c>
      <c r="D29" s="36" t="str">
        <f t="shared" si="3"/>
        <v>Paris MoU PSC</v>
      </c>
      <c r="E29" s="54">
        <f t="shared" si="4"/>
        <v>0</v>
      </c>
      <c r="F29" s="54">
        <f t="shared" si="5"/>
        <v>0</v>
      </c>
      <c r="G29" s="36">
        <f t="shared" si="6"/>
        <v>0</v>
      </c>
      <c r="H29" s="36"/>
      <c r="I29" s="36"/>
      <c r="J29" s="64">
        <v>22</v>
      </c>
      <c r="K29" s="4"/>
      <c r="L29" s="41"/>
      <c r="M29" s="41"/>
      <c r="N29" s="4"/>
      <c r="O29" s="4"/>
      <c r="P29" s="4">
        <f>IFERROR(INDEX(#REF!,MATCH(K29,#REF!,0)),0)</f>
        <v>0</v>
      </c>
      <c r="Q29" s="4"/>
      <c r="R29" s="75"/>
      <c r="S29" s="99"/>
      <c r="T29" s="75"/>
    </row>
    <row r="30" spans="1:20" s="3" customFormat="1" ht="12.6" customHeight="1" x14ac:dyDescent="0.2">
      <c r="A30" s="35">
        <f t="shared" si="1"/>
        <v>0</v>
      </c>
      <c r="B30" s="36">
        <f t="shared" si="0"/>
        <v>0</v>
      </c>
      <c r="C30" s="36">
        <f t="shared" si="2"/>
        <v>0</v>
      </c>
      <c r="D30" s="36" t="str">
        <f t="shared" si="3"/>
        <v>Paris MoU PSC</v>
      </c>
      <c r="E30" s="54">
        <f t="shared" si="4"/>
        <v>0</v>
      </c>
      <c r="F30" s="54">
        <f t="shared" si="5"/>
        <v>0</v>
      </c>
      <c r="G30" s="36">
        <f t="shared" si="6"/>
        <v>0</v>
      </c>
      <c r="H30" s="36"/>
      <c r="I30" s="36"/>
      <c r="J30" s="64">
        <v>23</v>
      </c>
      <c r="K30" s="4"/>
      <c r="L30" s="41"/>
      <c r="M30" s="41"/>
      <c r="N30" s="4"/>
      <c r="O30" s="4"/>
      <c r="P30" s="4">
        <f>IFERROR(INDEX(#REF!,MATCH(K30,#REF!,0)),0)</f>
        <v>0</v>
      </c>
      <c r="Q30" s="4"/>
      <c r="R30" s="75"/>
      <c r="S30" s="99"/>
      <c r="T30" s="75"/>
    </row>
    <row r="31" spans="1:20" s="3" customFormat="1" ht="12.6" customHeight="1" x14ac:dyDescent="0.2">
      <c r="A31" s="35">
        <f t="shared" si="1"/>
        <v>0</v>
      </c>
      <c r="B31" s="36">
        <f t="shared" si="0"/>
        <v>0</v>
      </c>
      <c r="C31" s="36">
        <f t="shared" si="2"/>
        <v>0</v>
      </c>
      <c r="D31" s="36" t="str">
        <f t="shared" si="3"/>
        <v>Paris MoU PSC</v>
      </c>
      <c r="E31" s="54">
        <f t="shared" si="4"/>
        <v>0</v>
      </c>
      <c r="F31" s="54">
        <f t="shared" si="5"/>
        <v>0</v>
      </c>
      <c r="G31" s="36">
        <f t="shared" si="6"/>
        <v>0</v>
      </c>
      <c r="H31" s="36"/>
      <c r="I31" s="36"/>
      <c r="J31" s="64">
        <v>24</v>
      </c>
      <c r="K31" s="4"/>
      <c r="L31" s="41"/>
      <c r="M31" s="41"/>
      <c r="N31" s="4"/>
      <c r="O31" s="4"/>
      <c r="P31" s="4">
        <f>IFERROR(INDEX(#REF!,MATCH(K31,#REF!,0)),0)</f>
        <v>0</v>
      </c>
      <c r="Q31" s="4"/>
      <c r="R31" s="75"/>
      <c r="S31" s="99"/>
      <c r="T31" s="75"/>
    </row>
    <row r="32" spans="1:20" s="3" customFormat="1" ht="12.6" customHeight="1" x14ac:dyDescent="0.2">
      <c r="A32" s="35">
        <f t="shared" si="1"/>
        <v>0</v>
      </c>
      <c r="B32" s="36">
        <f t="shared" si="0"/>
        <v>0</v>
      </c>
      <c r="C32" s="36">
        <f t="shared" si="2"/>
        <v>0</v>
      </c>
      <c r="D32" s="36" t="str">
        <f t="shared" si="3"/>
        <v>Paris MoU PSC</v>
      </c>
      <c r="E32" s="54">
        <f t="shared" si="4"/>
        <v>0</v>
      </c>
      <c r="F32" s="54">
        <f t="shared" si="5"/>
        <v>0</v>
      </c>
      <c r="G32" s="36">
        <f t="shared" si="6"/>
        <v>0</v>
      </c>
      <c r="H32" s="36"/>
      <c r="I32" s="36"/>
      <c r="J32" s="64">
        <v>25</v>
      </c>
      <c r="K32" s="4"/>
      <c r="L32" s="41"/>
      <c r="M32" s="41"/>
      <c r="N32" s="4"/>
      <c r="O32" s="4"/>
      <c r="P32" s="4">
        <f>IFERROR(INDEX(#REF!,MATCH(K32,#REF!,0)),0)</f>
        <v>0</v>
      </c>
      <c r="Q32" s="4"/>
      <c r="R32" s="75"/>
      <c r="S32" s="99"/>
      <c r="T32" s="75"/>
    </row>
    <row r="33" spans="1:20" s="3" customFormat="1" ht="12.6" customHeight="1" x14ac:dyDescent="0.2">
      <c r="A33" s="35">
        <f t="shared" si="1"/>
        <v>0</v>
      </c>
      <c r="B33" s="36">
        <f t="shared" si="0"/>
        <v>0</v>
      </c>
      <c r="C33" s="36">
        <f t="shared" si="2"/>
        <v>0</v>
      </c>
      <c r="D33" s="36" t="str">
        <f t="shared" si="3"/>
        <v>Paris MoU PSC</v>
      </c>
      <c r="E33" s="54">
        <f t="shared" si="4"/>
        <v>0</v>
      </c>
      <c r="F33" s="54">
        <f t="shared" si="5"/>
        <v>0</v>
      </c>
      <c r="G33" s="36">
        <f t="shared" si="6"/>
        <v>0</v>
      </c>
      <c r="H33" s="36"/>
      <c r="I33" s="36"/>
      <c r="J33" s="64">
        <v>26</v>
      </c>
      <c r="K33" s="4"/>
      <c r="L33" s="41"/>
      <c r="M33" s="41"/>
      <c r="N33" s="4"/>
      <c r="O33" s="4"/>
      <c r="P33" s="4">
        <f>IFERROR(INDEX(#REF!,MATCH(K33,#REF!,0)),0)</f>
        <v>0</v>
      </c>
      <c r="Q33" s="4"/>
      <c r="R33" s="75"/>
      <c r="S33" s="99"/>
      <c r="T33" s="75"/>
    </row>
    <row r="34" spans="1:20" s="3" customFormat="1" ht="12.6" customHeight="1" x14ac:dyDescent="0.2">
      <c r="A34" s="35">
        <f t="shared" si="1"/>
        <v>0</v>
      </c>
      <c r="B34" s="36">
        <f t="shared" si="0"/>
        <v>0</v>
      </c>
      <c r="C34" s="36">
        <f t="shared" si="2"/>
        <v>0</v>
      </c>
      <c r="D34" s="36" t="str">
        <f t="shared" si="3"/>
        <v>Paris MoU PSC</v>
      </c>
      <c r="E34" s="54">
        <f t="shared" si="4"/>
        <v>0</v>
      </c>
      <c r="F34" s="54">
        <f t="shared" si="5"/>
        <v>0</v>
      </c>
      <c r="G34" s="36">
        <f t="shared" si="6"/>
        <v>0</v>
      </c>
      <c r="H34" s="36"/>
      <c r="I34" s="36"/>
      <c r="J34" s="64">
        <v>27</v>
      </c>
      <c r="K34" s="4"/>
      <c r="L34" s="41"/>
      <c r="M34" s="41"/>
      <c r="N34" s="4"/>
      <c r="O34" s="4"/>
      <c r="P34" s="4">
        <f>IFERROR(INDEX(#REF!,MATCH(K34,#REF!,0)),0)</f>
        <v>0</v>
      </c>
      <c r="Q34" s="4"/>
      <c r="R34" s="75"/>
      <c r="S34" s="99"/>
      <c r="T34" s="75"/>
    </row>
    <row r="35" spans="1:20" s="3" customFormat="1" ht="12.6" customHeight="1" x14ac:dyDescent="0.2">
      <c r="A35" s="35">
        <f t="shared" si="1"/>
        <v>0</v>
      </c>
      <c r="B35" s="36">
        <f t="shared" si="0"/>
        <v>0</v>
      </c>
      <c r="C35" s="36">
        <f t="shared" si="2"/>
        <v>0</v>
      </c>
      <c r="D35" s="36" t="str">
        <f t="shared" si="3"/>
        <v>Paris MoU PSC</v>
      </c>
      <c r="E35" s="54">
        <f t="shared" si="4"/>
        <v>0</v>
      </c>
      <c r="F35" s="54">
        <f t="shared" si="5"/>
        <v>0</v>
      </c>
      <c r="G35" s="36">
        <f t="shared" si="6"/>
        <v>0</v>
      </c>
      <c r="H35" s="36"/>
      <c r="I35" s="36"/>
      <c r="J35" s="64">
        <v>28</v>
      </c>
      <c r="K35" s="4"/>
      <c r="L35" s="41"/>
      <c r="M35" s="41"/>
      <c r="N35" s="4"/>
      <c r="O35" s="4"/>
      <c r="P35" s="4">
        <f>IFERROR(INDEX(#REF!,MATCH(K35,#REF!,0)),0)</f>
        <v>0</v>
      </c>
      <c r="Q35" s="4"/>
      <c r="R35" s="75"/>
      <c r="S35" s="99"/>
      <c r="T35" s="75"/>
    </row>
    <row r="36" spans="1:20" s="3" customFormat="1" ht="12.6" customHeight="1" x14ac:dyDescent="0.2">
      <c r="A36" s="35">
        <f t="shared" si="1"/>
        <v>0</v>
      </c>
      <c r="B36" s="36">
        <f t="shared" si="0"/>
        <v>0</v>
      </c>
      <c r="C36" s="36">
        <f t="shared" si="2"/>
        <v>0</v>
      </c>
      <c r="D36" s="36" t="str">
        <f t="shared" si="3"/>
        <v>Paris MoU PSC</v>
      </c>
      <c r="E36" s="54">
        <f t="shared" si="4"/>
        <v>0</v>
      </c>
      <c r="F36" s="54">
        <f t="shared" si="5"/>
        <v>0</v>
      </c>
      <c r="G36" s="36">
        <f t="shared" si="6"/>
        <v>0</v>
      </c>
      <c r="H36" s="36"/>
      <c r="I36" s="36"/>
      <c r="J36" s="64">
        <v>29</v>
      </c>
      <c r="K36" s="4"/>
      <c r="L36" s="41"/>
      <c r="M36" s="41"/>
      <c r="N36" s="4"/>
      <c r="O36" s="4"/>
      <c r="P36" s="4">
        <f>IFERROR(INDEX(#REF!,MATCH(K36,#REF!,0)),0)</f>
        <v>0</v>
      </c>
      <c r="Q36" s="4"/>
      <c r="R36" s="75"/>
      <c r="S36" s="99"/>
      <c r="T36" s="75"/>
    </row>
    <row r="37" spans="1:20" s="3" customFormat="1" ht="12.6" customHeight="1" x14ac:dyDescent="0.2">
      <c r="A37" s="35">
        <f t="shared" si="1"/>
        <v>0</v>
      </c>
      <c r="B37" s="36">
        <f t="shared" si="0"/>
        <v>0</v>
      </c>
      <c r="C37" s="36">
        <f t="shared" si="2"/>
        <v>0</v>
      </c>
      <c r="D37" s="36" t="str">
        <f t="shared" si="3"/>
        <v>Paris MoU PSC</v>
      </c>
      <c r="E37" s="54">
        <f t="shared" si="4"/>
        <v>0</v>
      </c>
      <c r="F37" s="54">
        <f t="shared" si="5"/>
        <v>0</v>
      </c>
      <c r="G37" s="36">
        <f t="shared" si="6"/>
        <v>0</v>
      </c>
      <c r="H37" s="36"/>
      <c r="I37" s="36"/>
      <c r="J37" s="64">
        <v>30</v>
      </c>
      <c r="K37" s="4"/>
      <c r="L37" s="41"/>
      <c r="M37" s="41"/>
      <c r="N37" s="4"/>
      <c r="O37" s="4"/>
      <c r="P37" s="4">
        <f>IFERROR(INDEX(#REF!,MATCH(K37,#REF!,0)),0)</f>
        <v>0</v>
      </c>
      <c r="Q37" s="4"/>
      <c r="R37" s="75"/>
      <c r="S37" s="99"/>
      <c r="T37" s="75"/>
    </row>
    <row r="38" spans="1:20" s="3" customFormat="1" ht="12.6" customHeight="1" x14ac:dyDescent="0.2">
      <c r="A38" s="35">
        <f t="shared" si="1"/>
        <v>0</v>
      </c>
      <c r="B38" s="36">
        <f t="shared" si="0"/>
        <v>0</v>
      </c>
      <c r="C38" s="36">
        <f t="shared" si="2"/>
        <v>0</v>
      </c>
      <c r="D38" s="36" t="str">
        <f t="shared" si="3"/>
        <v>Paris MoU PSC</v>
      </c>
      <c r="E38" s="54">
        <f t="shared" si="4"/>
        <v>0</v>
      </c>
      <c r="F38" s="54">
        <f t="shared" si="5"/>
        <v>0</v>
      </c>
      <c r="G38" s="36">
        <f t="shared" si="6"/>
        <v>0</v>
      </c>
      <c r="H38" s="36"/>
      <c r="I38" s="36"/>
      <c r="J38" s="64">
        <v>31</v>
      </c>
      <c r="K38" s="4"/>
      <c r="L38" s="41"/>
      <c r="M38" s="41"/>
      <c r="N38" s="4"/>
      <c r="O38" s="4"/>
      <c r="P38" s="4">
        <f>IFERROR(INDEX(#REF!,MATCH(K38,#REF!,0)),0)</f>
        <v>0</v>
      </c>
      <c r="Q38" s="4"/>
      <c r="R38" s="75"/>
      <c r="S38" s="99"/>
      <c r="T38" s="75"/>
    </row>
    <row r="39" spans="1:20" s="3" customFormat="1" ht="12.6" customHeight="1" x14ac:dyDescent="0.2">
      <c r="A39" s="35">
        <f t="shared" si="1"/>
        <v>0</v>
      </c>
      <c r="B39" s="36">
        <f t="shared" si="0"/>
        <v>0</v>
      </c>
      <c r="C39" s="36">
        <f t="shared" si="2"/>
        <v>0</v>
      </c>
      <c r="D39" s="36" t="str">
        <f t="shared" si="3"/>
        <v>Paris MoU PSC</v>
      </c>
      <c r="E39" s="54">
        <f t="shared" si="4"/>
        <v>0</v>
      </c>
      <c r="F39" s="54">
        <f t="shared" si="5"/>
        <v>0</v>
      </c>
      <c r="G39" s="36">
        <f t="shared" si="6"/>
        <v>0</v>
      </c>
      <c r="H39" s="36"/>
      <c r="I39" s="36"/>
      <c r="J39" s="64">
        <v>32</v>
      </c>
      <c r="K39" s="4"/>
      <c r="L39" s="41"/>
      <c r="M39" s="41"/>
      <c r="N39" s="4"/>
      <c r="O39" s="4"/>
      <c r="P39" s="4">
        <f>IFERROR(INDEX(#REF!,MATCH(K39,#REF!,0)),0)</f>
        <v>0</v>
      </c>
      <c r="Q39" s="4"/>
      <c r="R39" s="75"/>
      <c r="S39" s="99"/>
      <c r="T39" s="75"/>
    </row>
    <row r="40" spans="1:20" s="3" customFormat="1" ht="12.6" customHeight="1" x14ac:dyDescent="0.2">
      <c r="A40" s="35">
        <f t="shared" si="1"/>
        <v>0</v>
      </c>
      <c r="B40" s="36">
        <f t="shared" ref="B40:B57" si="7">$L$1</f>
        <v>0</v>
      </c>
      <c r="C40" s="36">
        <f t="shared" si="2"/>
        <v>0</v>
      </c>
      <c r="D40" s="36" t="str">
        <f t="shared" si="3"/>
        <v>Paris MoU PSC</v>
      </c>
      <c r="E40" s="54">
        <f t="shared" si="4"/>
        <v>0</v>
      </c>
      <c r="F40" s="54">
        <f t="shared" si="5"/>
        <v>0</v>
      </c>
      <c r="G40" s="36">
        <f t="shared" si="6"/>
        <v>0</v>
      </c>
      <c r="H40" s="36"/>
      <c r="I40" s="36"/>
      <c r="J40" s="64">
        <v>33</v>
      </c>
      <c r="K40" s="4"/>
      <c r="L40" s="41"/>
      <c r="M40" s="41"/>
      <c r="N40" s="4"/>
      <c r="O40" s="4"/>
      <c r="P40" s="4">
        <f>IFERROR(INDEX(#REF!,MATCH(K40,#REF!,0)),0)</f>
        <v>0</v>
      </c>
      <c r="Q40" s="4"/>
      <c r="R40" s="75"/>
      <c r="S40" s="99"/>
      <c r="T40" s="75"/>
    </row>
    <row r="41" spans="1:20" s="3" customFormat="1" ht="12.6" customHeight="1" x14ac:dyDescent="0.2">
      <c r="A41" s="35">
        <f t="shared" si="1"/>
        <v>0</v>
      </c>
      <c r="B41" s="36">
        <f t="shared" si="7"/>
        <v>0</v>
      </c>
      <c r="C41" s="36">
        <f t="shared" si="2"/>
        <v>0</v>
      </c>
      <c r="D41" s="36" t="str">
        <f t="shared" si="3"/>
        <v>Paris MoU PSC</v>
      </c>
      <c r="E41" s="54">
        <f t="shared" si="4"/>
        <v>0</v>
      </c>
      <c r="F41" s="54">
        <f t="shared" si="5"/>
        <v>0</v>
      </c>
      <c r="G41" s="36">
        <f t="shared" si="6"/>
        <v>0</v>
      </c>
      <c r="H41" s="36"/>
      <c r="I41" s="36"/>
      <c r="J41" s="64">
        <v>34</v>
      </c>
      <c r="K41" s="4"/>
      <c r="L41" s="41"/>
      <c r="M41" s="41"/>
      <c r="N41" s="4"/>
      <c r="O41" s="4"/>
      <c r="P41" s="4">
        <f>IFERROR(INDEX(#REF!,MATCH(K41,#REF!,0)),0)</f>
        <v>0</v>
      </c>
      <c r="Q41" s="4"/>
      <c r="R41" s="75"/>
      <c r="S41" s="99"/>
      <c r="T41" s="75"/>
    </row>
    <row r="42" spans="1:20" s="3" customFormat="1" ht="12.6" customHeight="1" x14ac:dyDescent="0.2">
      <c r="A42" s="35">
        <f t="shared" si="1"/>
        <v>0</v>
      </c>
      <c r="B42" s="36">
        <f t="shared" si="7"/>
        <v>0</v>
      </c>
      <c r="C42" s="36">
        <f t="shared" si="2"/>
        <v>0</v>
      </c>
      <c r="D42" s="36" t="str">
        <f t="shared" si="3"/>
        <v>Paris MoU PSC</v>
      </c>
      <c r="E42" s="54">
        <f t="shared" si="4"/>
        <v>0</v>
      </c>
      <c r="F42" s="54">
        <f t="shared" si="5"/>
        <v>0</v>
      </c>
      <c r="G42" s="36">
        <f t="shared" si="6"/>
        <v>0</v>
      </c>
      <c r="H42" s="36"/>
      <c r="I42" s="36"/>
      <c r="J42" s="64">
        <v>35</v>
      </c>
      <c r="K42" s="4"/>
      <c r="L42" s="41"/>
      <c r="M42" s="41"/>
      <c r="N42" s="4"/>
      <c r="O42" s="4"/>
      <c r="P42" s="4">
        <f>IFERROR(INDEX(#REF!,MATCH(K42,#REF!,0)),0)</f>
        <v>0</v>
      </c>
      <c r="Q42" s="4"/>
      <c r="R42" s="75"/>
      <c r="S42" s="99"/>
      <c r="T42" s="75"/>
    </row>
    <row r="43" spans="1:20" s="3" customFormat="1" ht="12.6" customHeight="1" x14ac:dyDescent="0.2">
      <c r="A43" s="35">
        <f t="shared" si="1"/>
        <v>0</v>
      </c>
      <c r="B43" s="36">
        <f t="shared" si="7"/>
        <v>0</v>
      </c>
      <c r="C43" s="36">
        <f t="shared" si="2"/>
        <v>0</v>
      </c>
      <c r="D43" s="36" t="str">
        <f t="shared" si="3"/>
        <v>Paris MoU PSC</v>
      </c>
      <c r="E43" s="54">
        <f t="shared" si="4"/>
        <v>0</v>
      </c>
      <c r="F43" s="54">
        <f t="shared" si="5"/>
        <v>0</v>
      </c>
      <c r="G43" s="36">
        <f t="shared" si="6"/>
        <v>0</v>
      </c>
      <c r="H43" s="36"/>
      <c r="I43" s="36"/>
      <c r="J43" s="64">
        <v>36</v>
      </c>
      <c r="K43" s="4"/>
      <c r="L43" s="41"/>
      <c r="M43" s="41"/>
      <c r="N43" s="4"/>
      <c r="O43" s="4"/>
      <c r="P43" s="4">
        <f>IFERROR(INDEX(#REF!,MATCH(K43,#REF!,0)),0)</f>
        <v>0</v>
      </c>
      <c r="Q43" s="4"/>
      <c r="R43" s="75"/>
      <c r="S43" s="99"/>
      <c r="T43" s="75"/>
    </row>
    <row r="44" spans="1:20" s="3" customFormat="1" ht="12.6" customHeight="1" x14ac:dyDescent="0.2">
      <c r="A44" s="35">
        <f t="shared" si="1"/>
        <v>0</v>
      </c>
      <c r="B44" s="36">
        <f t="shared" si="7"/>
        <v>0</v>
      </c>
      <c r="C44" s="36">
        <f t="shared" si="2"/>
        <v>0</v>
      </c>
      <c r="D44" s="36" t="str">
        <f t="shared" si="3"/>
        <v>Paris MoU PSC</v>
      </c>
      <c r="E44" s="54">
        <f t="shared" si="4"/>
        <v>0</v>
      </c>
      <c r="F44" s="54">
        <f t="shared" si="5"/>
        <v>0</v>
      </c>
      <c r="G44" s="36">
        <f t="shared" si="6"/>
        <v>0</v>
      </c>
      <c r="H44" s="36"/>
      <c r="I44" s="36"/>
      <c r="J44" s="64">
        <v>37</v>
      </c>
      <c r="K44" s="4"/>
      <c r="L44" s="41"/>
      <c r="M44" s="41"/>
      <c r="N44" s="4"/>
      <c r="O44" s="4"/>
      <c r="P44" s="4">
        <f>IFERROR(INDEX(#REF!,MATCH(K44,#REF!,0)),0)</f>
        <v>0</v>
      </c>
      <c r="Q44" s="4"/>
      <c r="R44" s="75"/>
      <c r="S44" s="99"/>
      <c r="T44" s="75"/>
    </row>
    <row r="45" spans="1:20" s="3" customFormat="1" ht="12.6" customHeight="1" x14ac:dyDescent="0.2">
      <c r="A45" s="35">
        <f t="shared" si="1"/>
        <v>0</v>
      </c>
      <c r="B45" s="36">
        <f t="shared" si="7"/>
        <v>0</v>
      </c>
      <c r="C45" s="36">
        <f t="shared" si="2"/>
        <v>0</v>
      </c>
      <c r="D45" s="36" t="str">
        <f t="shared" si="3"/>
        <v>Paris MoU PSC</v>
      </c>
      <c r="E45" s="54">
        <f t="shared" si="4"/>
        <v>0</v>
      </c>
      <c r="F45" s="54">
        <f t="shared" si="5"/>
        <v>0</v>
      </c>
      <c r="G45" s="36">
        <f t="shared" si="6"/>
        <v>0</v>
      </c>
      <c r="H45" s="36"/>
      <c r="I45" s="36"/>
      <c r="J45" s="64">
        <v>38</v>
      </c>
      <c r="K45" s="4"/>
      <c r="L45" s="41"/>
      <c r="M45" s="41"/>
      <c r="N45" s="4"/>
      <c r="O45" s="4"/>
      <c r="P45" s="4">
        <f>IFERROR(INDEX(#REF!,MATCH(K45,#REF!,0)),0)</f>
        <v>0</v>
      </c>
      <c r="Q45" s="4"/>
      <c r="R45" s="75"/>
      <c r="S45" s="99"/>
      <c r="T45" s="75"/>
    </row>
    <row r="46" spans="1:20" s="3" customFormat="1" ht="12.6" customHeight="1" x14ac:dyDescent="0.2">
      <c r="A46" s="35">
        <f t="shared" si="1"/>
        <v>0</v>
      </c>
      <c r="B46" s="36">
        <f t="shared" si="7"/>
        <v>0</v>
      </c>
      <c r="C46" s="36">
        <f t="shared" si="2"/>
        <v>0</v>
      </c>
      <c r="D46" s="36" t="str">
        <f t="shared" si="3"/>
        <v>Paris MoU PSC</v>
      </c>
      <c r="E46" s="54">
        <f t="shared" si="4"/>
        <v>0</v>
      </c>
      <c r="F46" s="54">
        <f t="shared" si="5"/>
        <v>0</v>
      </c>
      <c r="G46" s="36">
        <f t="shared" si="6"/>
        <v>0</v>
      </c>
      <c r="H46" s="36"/>
      <c r="I46" s="36"/>
      <c r="J46" s="64">
        <v>39</v>
      </c>
      <c r="K46" s="4"/>
      <c r="L46" s="41"/>
      <c r="M46" s="41"/>
      <c r="N46" s="4"/>
      <c r="O46" s="4"/>
      <c r="P46" s="4">
        <f>IFERROR(INDEX(#REF!,MATCH(K46,#REF!,0)),0)</f>
        <v>0</v>
      </c>
      <c r="Q46" s="4"/>
      <c r="R46" s="75"/>
      <c r="S46" s="99"/>
      <c r="T46" s="75"/>
    </row>
    <row r="47" spans="1:20" s="3" customFormat="1" ht="12.6" customHeight="1" x14ac:dyDescent="0.2">
      <c r="A47" s="35">
        <f t="shared" si="1"/>
        <v>0</v>
      </c>
      <c r="B47" s="36">
        <f t="shared" si="7"/>
        <v>0</v>
      </c>
      <c r="C47" s="36">
        <f t="shared" si="2"/>
        <v>0</v>
      </c>
      <c r="D47" s="36" t="str">
        <f t="shared" si="3"/>
        <v>Paris MoU PSC</v>
      </c>
      <c r="E47" s="54">
        <f t="shared" si="4"/>
        <v>0</v>
      </c>
      <c r="F47" s="54">
        <f t="shared" si="5"/>
        <v>0</v>
      </c>
      <c r="G47" s="36">
        <f t="shared" si="6"/>
        <v>0</v>
      </c>
      <c r="H47" s="36"/>
      <c r="I47" s="36"/>
      <c r="J47" s="64">
        <v>40</v>
      </c>
      <c r="K47" s="4"/>
      <c r="L47" s="41"/>
      <c r="M47" s="41"/>
      <c r="N47" s="4"/>
      <c r="O47" s="4"/>
      <c r="P47" s="4">
        <f>IFERROR(INDEX(#REF!,MATCH(K47,#REF!,0)),0)</f>
        <v>0</v>
      </c>
      <c r="Q47" s="4"/>
      <c r="R47" s="75"/>
      <c r="S47" s="99"/>
      <c r="T47" s="75"/>
    </row>
    <row r="48" spans="1:20" s="3" customFormat="1" ht="12.6" customHeight="1" x14ac:dyDescent="0.2">
      <c r="A48" s="35">
        <f t="shared" si="1"/>
        <v>0</v>
      </c>
      <c r="B48" s="36">
        <f t="shared" si="7"/>
        <v>0</v>
      </c>
      <c r="C48" s="36">
        <f t="shared" si="2"/>
        <v>0</v>
      </c>
      <c r="D48" s="36" t="str">
        <f t="shared" si="3"/>
        <v>Paris MoU PSC</v>
      </c>
      <c r="E48" s="54">
        <f t="shared" si="4"/>
        <v>0</v>
      </c>
      <c r="F48" s="54">
        <f t="shared" si="5"/>
        <v>0</v>
      </c>
      <c r="G48" s="36">
        <f t="shared" si="6"/>
        <v>0</v>
      </c>
      <c r="H48" s="36"/>
      <c r="I48" s="36"/>
      <c r="J48" s="64">
        <v>41</v>
      </c>
      <c r="K48" s="4"/>
      <c r="L48" s="41"/>
      <c r="M48" s="41"/>
      <c r="N48" s="4"/>
      <c r="O48" s="4"/>
      <c r="P48" s="4">
        <f>IFERROR(INDEX(#REF!,MATCH(K48,#REF!,0)),0)</f>
        <v>0</v>
      </c>
      <c r="Q48" s="4"/>
      <c r="R48" s="75"/>
      <c r="S48" s="99"/>
      <c r="T48" s="75"/>
    </row>
    <row r="49" spans="1:20" s="3" customFormat="1" ht="12.6" customHeight="1" x14ac:dyDescent="0.2">
      <c r="A49" s="35">
        <f t="shared" si="1"/>
        <v>0</v>
      </c>
      <c r="B49" s="36">
        <f t="shared" si="7"/>
        <v>0</v>
      </c>
      <c r="C49" s="36">
        <f t="shared" si="2"/>
        <v>0</v>
      </c>
      <c r="D49" s="36" t="str">
        <f t="shared" si="3"/>
        <v>Paris MoU PSC</v>
      </c>
      <c r="E49" s="54">
        <f t="shared" si="4"/>
        <v>0</v>
      </c>
      <c r="F49" s="54">
        <f t="shared" si="5"/>
        <v>0</v>
      </c>
      <c r="G49" s="36">
        <f t="shared" si="6"/>
        <v>0</v>
      </c>
      <c r="H49" s="36"/>
      <c r="I49" s="36"/>
      <c r="J49" s="64">
        <v>42</v>
      </c>
      <c r="K49" s="4"/>
      <c r="L49" s="41"/>
      <c r="M49" s="41"/>
      <c r="N49" s="4"/>
      <c r="O49" s="4"/>
      <c r="P49" s="4">
        <f>IFERROR(INDEX(#REF!,MATCH(K49,#REF!,0)),0)</f>
        <v>0</v>
      </c>
      <c r="Q49" s="4"/>
      <c r="R49" s="75"/>
      <c r="S49" s="99"/>
      <c r="T49" s="75"/>
    </row>
    <row r="50" spans="1:20" s="3" customFormat="1" ht="12.6" customHeight="1" x14ac:dyDescent="0.2">
      <c r="A50" s="35">
        <f t="shared" si="1"/>
        <v>0</v>
      </c>
      <c r="B50" s="36">
        <f t="shared" si="7"/>
        <v>0</v>
      </c>
      <c r="C50" s="36">
        <f t="shared" si="2"/>
        <v>0</v>
      </c>
      <c r="D50" s="36" t="str">
        <f t="shared" si="3"/>
        <v>Paris MoU PSC</v>
      </c>
      <c r="E50" s="54">
        <f t="shared" si="4"/>
        <v>0</v>
      </c>
      <c r="F50" s="54">
        <f t="shared" si="5"/>
        <v>0</v>
      </c>
      <c r="G50" s="36">
        <f t="shared" si="6"/>
        <v>0</v>
      </c>
      <c r="H50" s="36"/>
      <c r="I50" s="36"/>
      <c r="J50" s="64">
        <v>43</v>
      </c>
      <c r="K50" s="4"/>
      <c r="L50" s="41"/>
      <c r="M50" s="41"/>
      <c r="N50" s="4"/>
      <c r="O50" s="4"/>
      <c r="P50" s="4">
        <f>IFERROR(INDEX(#REF!,MATCH(K50,#REF!,0)),0)</f>
        <v>0</v>
      </c>
      <c r="Q50" s="4"/>
      <c r="R50" s="75"/>
      <c r="S50" s="99"/>
      <c r="T50" s="75"/>
    </row>
    <row r="51" spans="1:20" s="3" customFormat="1" ht="12.6" customHeight="1" x14ac:dyDescent="0.2">
      <c r="A51" s="35">
        <f t="shared" si="1"/>
        <v>0</v>
      </c>
      <c r="B51" s="36">
        <f t="shared" si="7"/>
        <v>0</v>
      </c>
      <c r="C51" s="36">
        <f t="shared" si="2"/>
        <v>0</v>
      </c>
      <c r="D51" s="36" t="str">
        <f t="shared" si="3"/>
        <v>Paris MoU PSC</v>
      </c>
      <c r="E51" s="54">
        <f t="shared" si="4"/>
        <v>0</v>
      </c>
      <c r="F51" s="54">
        <f t="shared" si="5"/>
        <v>0</v>
      </c>
      <c r="G51" s="36">
        <f t="shared" si="6"/>
        <v>0</v>
      </c>
      <c r="H51" s="36"/>
      <c r="I51" s="36"/>
      <c r="J51" s="64">
        <v>44</v>
      </c>
      <c r="K51" s="4"/>
      <c r="L51" s="41"/>
      <c r="M51" s="41"/>
      <c r="N51" s="4"/>
      <c r="O51" s="4"/>
      <c r="P51" s="4">
        <f>IFERROR(INDEX(#REF!,MATCH(K51,#REF!,0)),0)</f>
        <v>0</v>
      </c>
      <c r="Q51" s="4"/>
      <c r="R51" s="75"/>
      <c r="S51" s="99"/>
      <c r="T51" s="75"/>
    </row>
    <row r="52" spans="1:20" s="3" customFormat="1" ht="12.6" customHeight="1" x14ac:dyDescent="0.2">
      <c r="A52" s="35">
        <f t="shared" si="1"/>
        <v>0</v>
      </c>
      <c r="B52" s="36">
        <f t="shared" si="7"/>
        <v>0</v>
      </c>
      <c r="C52" s="36">
        <f t="shared" si="2"/>
        <v>0</v>
      </c>
      <c r="D52" s="36" t="str">
        <f t="shared" si="3"/>
        <v>Paris MoU PSC</v>
      </c>
      <c r="E52" s="54">
        <f t="shared" si="4"/>
        <v>0</v>
      </c>
      <c r="F52" s="54">
        <f t="shared" si="5"/>
        <v>0</v>
      </c>
      <c r="G52" s="36">
        <f t="shared" si="6"/>
        <v>0</v>
      </c>
      <c r="H52" s="36"/>
      <c r="I52" s="36"/>
      <c r="J52" s="64">
        <v>45</v>
      </c>
      <c r="K52" s="4"/>
      <c r="L52" s="41"/>
      <c r="M52" s="41"/>
      <c r="N52" s="4"/>
      <c r="O52" s="4"/>
      <c r="P52" s="4">
        <f>IFERROR(INDEX(#REF!,MATCH(K52,#REF!,0)),0)</f>
        <v>0</v>
      </c>
      <c r="Q52" s="4"/>
      <c r="R52" s="75"/>
      <c r="S52" s="99"/>
      <c r="T52" s="75"/>
    </row>
    <row r="53" spans="1:20" s="3" customFormat="1" ht="12.6" customHeight="1" x14ac:dyDescent="0.2">
      <c r="A53" s="35">
        <f t="shared" si="1"/>
        <v>0</v>
      </c>
      <c r="B53" s="36">
        <f t="shared" si="7"/>
        <v>0</v>
      </c>
      <c r="C53" s="36">
        <f t="shared" si="2"/>
        <v>0</v>
      </c>
      <c r="D53" s="36" t="str">
        <f t="shared" si="3"/>
        <v>Paris MoU PSC</v>
      </c>
      <c r="E53" s="54">
        <f t="shared" si="4"/>
        <v>0</v>
      </c>
      <c r="F53" s="54">
        <f t="shared" si="5"/>
        <v>0</v>
      </c>
      <c r="G53" s="36">
        <f t="shared" si="6"/>
        <v>0</v>
      </c>
      <c r="H53" s="36"/>
      <c r="I53" s="36"/>
      <c r="J53" s="64">
        <v>46</v>
      </c>
      <c r="K53" s="4"/>
      <c r="L53" s="41"/>
      <c r="M53" s="41"/>
      <c r="N53" s="4"/>
      <c r="O53" s="4"/>
      <c r="P53" s="4">
        <f>IFERROR(INDEX(#REF!,MATCH(K53,#REF!,0)),0)</f>
        <v>0</v>
      </c>
      <c r="Q53" s="4"/>
      <c r="R53" s="75"/>
      <c r="S53" s="99"/>
      <c r="T53" s="75"/>
    </row>
    <row r="54" spans="1:20" s="3" customFormat="1" ht="12.6" customHeight="1" x14ac:dyDescent="0.2">
      <c r="A54" s="35">
        <f t="shared" si="1"/>
        <v>0</v>
      </c>
      <c r="B54" s="36">
        <f t="shared" si="7"/>
        <v>0</v>
      </c>
      <c r="C54" s="36">
        <f t="shared" si="2"/>
        <v>0</v>
      </c>
      <c r="D54" s="36" t="str">
        <f t="shared" si="3"/>
        <v>Paris MoU PSC</v>
      </c>
      <c r="E54" s="54">
        <f t="shared" si="4"/>
        <v>0</v>
      </c>
      <c r="F54" s="54">
        <f t="shared" si="5"/>
        <v>0</v>
      </c>
      <c r="G54" s="36">
        <f t="shared" si="6"/>
        <v>0</v>
      </c>
      <c r="H54" s="36"/>
      <c r="I54" s="36"/>
      <c r="J54" s="64">
        <v>47</v>
      </c>
      <c r="K54" s="4"/>
      <c r="L54" s="41"/>
      <c r="M54" s="41"/>
      <c r="N54" s="4"/>
      <c r="O54" s="4"/>
      <c r="P54" s="4">
        <f>IFERROR(INDEX(#REF!,MATCH(K54,#REF!,0)),0)</f>
        <v>0</v>
      </c>
      <c r="Q54" s="4"/>
      <c r="R54" s="75"/>
      <c r="S54" s="99"/>
      <c r="T54" s="75"/>
    </row>
    <row r="55" spans="1:20" s="3" customFormat="1" ht="12.6" customHeight="1" x14ac:dyDescent="0.2">
      <c r="A55" s="35">
        <f t="shared" si="1"/>
        <v>0</v>
      </c>
      <c r="B55" s="36">
        <f t="shared" si="7"/>
        <v>0</v>
      </c>
      <c r="C55" s="36">
        <f t="shared" si="2"/>
        <v>0</v>
      </c>
      <c r="D55" s="36" t="str">
        <f t="shared" si="3"/>
        <v>Paris MoU PSC</v>
      </c>
      <c r="E55" s="54">
        <f t="shared" si="4"/>
        <v>0</v>
      </c>
      <c r="F55" s="54">
        <f t="shared" si="5"/>
        <v>0</v>
      </c>
      <c r="G55" s="36">
        <f t="shared" si="6"/>
        <v>0</v>
      </c>
      <c r="H55" s="36"/>
      <c r="I55" s="36"/>
      <c r="J55" s="64">
        <v>48</v>
      </c>
      <c r="K55" s="4"/>
      <c r="L55" s="41"/>
      <c r="M55" s="41"/>
      <c r="N55" s="4"/>
      <c r="O55" s="4"/>
      <c r="P55" s="4">
        <f>IFERROR(INDEX(#REF!,MATCH(K55,#REF!,0)),0)</f>
        <v>0</v>
      </c>
      <c r="Q55" s="4"/>
      <c r="R55" s="75"/>
      <c r="S55" s="99"/>
      <c r="T55" s="75"/>
    </row>
    <row r="56" spans="1:20" s="3" customFormat="1" ht="12.6" customHeight="1" x14ac:dyDescent="0.2">
      <c r="A56" s="35">
        <f t="shared" si="1"/>
        <v>0</v>
      </c>
      <c r="B56" s="36">
        <f t="shared" si="7"/>
        <v>0</v>
      </c>
      <c r="C56" s="36">
        <f t="shared" si="2"/>
        <v>0</v>
      </c>
      <c r="D56" s="36" t="str">
        <f t="shared" si="3"/>
        <v>Paris MoU PSC</v>
      </c>
      <c r="E56" s="54">
        <f t="shared" si="4"/>
        <v>0</v>
      </c>
      <c r="F56" s="54">
        <f t="shared" si="5"/>
        <v>0</v>
      </c>
      <c r="G56" s="36">
        <f t="shared" si="6"/>
        <v>0</v>
      </c>
      <c r="H56" s="36"/>
      <c r="I56" s="36"/>
      <c r="J56" s="64">
        <v>49</v>
      </c>
      <c r="K56" s="4"/>
      <c r="L56" s="41"/>
      <c r="M56" s="41"/>
      <c r="N56" s="4"/>
      <c r="O56" s="4"/>
      <c r="P56" s="4">
        <f>IFERROR(INDEX(#REF!,MATCH(K56,#REF!,0)),0)</f>
        <v>0</v>
      </c>
      <c r="Q56" s="4"/>
      <c r="R56" s="75"/>
      <c r="S56" s="99"/>
      <c r="T56" s="75"/>
    </row>
    <row r="57" spans="1:20" s="3" customFormat="1" ht="12.6" customHeight="1" thickBot="1" x14ac:dyDescent="0.25">
      <c r="A57" s="35">
        <f t="shared" si="1"/>
        <v>0</v>
      </c>
      <c r="B57" s="36">
        <f t="shared" si="7"/>
        <v>0</v>
      </c>
      <c r="C57" s="36">
        <f t="shared" si="2"/>
        <v>0</v>
      </c>
      <c r="D57" s="36" t="str">
        <f t="shared" si="3"/>
        <v>Paris MoU PSC</v>
      </c>
      <c r="E57" s="54">
        <f t="shared" si="4"/>
        <v>0</v>
      </c>
      <c r="F57" s="54">
        <f t="shared" si="5"/>
        <v>0</v>
      </c>
      <c r="G57" s="36">
        <f t="shared" si="6"/>
        <v>0</v>
      </c>
      <c r="H57" s="36"/>
      <c r="I57" s="36"/>
      <c r="J57" s="64">
        <v>50</v>
      </c>
      <c r="K57" s="4"/>
      <c r="L57" s="41"/>
      <c r="M57" s="42"/>
      <c r="N57" s="43"/>
      <c r="O57" s="43"/>
      <c r="P57" s="43">
        <f>IFERROR(INDEX(#REF!,MATCH(K57,#REF!,0)),0)</f>
        <v>0</v>
      </c>
      <c r="Q57" s="43"/>
      <c r="R57" s="76"/>
      <c r="S57" s="100"/>
      <c r="T57" s="76"/>
    </row>
    <row r="58" spans="1:20" s="3" customFormat="1" ht="12.75" customHeight="1" x14ac:dyDescent="0.2">
      <c r="A58" s="35"/>
      <c r="B58" s="36"/>
      <c r="C58" s="36"/>
      <c r="D58" s="36"/>
      <c r="E58" s="36"/>
      <c r="F58" s="36"/>
      <c r="G58" s="36"/>
      <c r="H58" s="36"/>
      <c r="I58" s="36"/>
      <c r="J58" s="64"/>
      <c r="K58" s="40"/>
      <c r="L58" s="78"/>
      <c r="M58" s="78"/>
      <c r="N58" s="81"/>
      <c r="O58" s="87"/>
      <c r="P58" s="119"/>
      <c r="Q58" s="121"/>
      <c r="R58" s="72"/>
      <c r="S58" s="93"/>
      <c r="T58" s="121"/>
    </row>
    <row r="59" spans="1:20" s="3" customFormat="1" ht="13.5" thickBot="1" x14ac:dyDescent="0.25">
      <c r="A59" s="37"/>
      <c r="B59" s="38"/>
      <c r="C59" s="38"/>
      <c r="D59" s="38"/>
      <c r="E59" s="38"/>
      <c r="F59" s="38"/>
      <c r="G59" s="38"/>
      <c r="H59" s="38"/>
      <c r="I59" s="38"/>
      <c r="J59" s="65"/>
      <c r="K59" s="39"/>
      <c r="L59" s="42"/>
      <c r="M59" s="42"/>
      <c r="N59" s="82"/>
      <c r="O59" s="88"/>
      <c r="P59" s="120"/>
      <c r="Q59" s="122"/>
      <c r="R59" s="73"/>
      <c r="S59" s="94"/>
      <c r="T59" s="122"/>
    </row>
    <row r="60" spans="1:20" s="3" customFormat="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40"/>
      <c r="L60" s="78"/>
      <c r="M60" s="41"/>
      <c r="N60" s="85"/>
      <c r="O60" s="85"/>
      <c r="P60" s="117"/>
      <c r="Q60" s="123"/>
      <c r="R60" s="70"/>
      <c r="S60" s="95"/>
      <c r="T60" s="123"/>
    </row>
    <row r="61" spans="1:20" s="3" customFormat="1" ht="13.5" thickBo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39"/>
      <c r="L61" s="42"/>
      <c r="M61" s="41"/>
      <c r="N61" s="85"/>
      <c r="O61" s="85"/>
      <c r="P61" s="118"/>
      <c r="Q61" s="124"/>
      <c r="R61" s="71"/>
      <c r="S61" s="96"/>
      <c r="T61" s="124"/>
    </row>
    <row r="62" spans="1:20" s="3" customFormat="1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02" t="s">
        <v>13</v>
      </c>
      <c r="L62" s="105" t="s">
        <v>14</v>
      </c>
      <c r="M62" s="60"/>
      <c r="N62" s="79"/>
      <c r="O62" s="89"/>
      <c r="P62" s="107"/>
      <c r="Q62" s="105" t="s">
        <v>15</v>
      </c>
      <c r="R62" s="68"/>
      <c r="S62" s="91"/>
      <c r="T62" s="105"/>
    </row>
    <row r="63" spans="1:20" s="3" customFormat="1" ht="13.5" thickBo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03"/>
      <c r="L63" s="106"/>
      <c r="M63" s="5"/>
      <c r="N63" s="86"/>
      <c r="O63" s="86"/>
      <c r="P63" s="108"/>
      <c r="Q63" s="109"/>
      <c r="R63" s="69"/>
      <c r="S63" s="92"/>
      <c r="T63" s="109"/>
    </row>
    <row r="64" spans="1:20" s="3" customFormat="1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03"/>
      <c r="L64" s="105" t="s">
        <v>14</v>
      </c>
      <c r="M64" s="60"/>
      <c r="N64" s="79"/>
      <c r="O64" s="89"/>
      <c r="P64" s="107"/>
      <c r="Q64" s="105" t="s">
        <v>15</v>
      </c>
      <c r="R64" s="83"/>
      <c r="S64" s="97"/>
      <c r="T64" s="84"/>
    </row>
    <row r="65" spans="1:20" s="3" customFormat="1" ht="15.75" customHeight="1" thickBo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04"/>
      <c r="L65" s="110"/>
      <c r="M65" s="6"/>
      <c r="N65" s="80"/>
      <c r="O65" s="90"/>
      <c r="P65" s="108"/>
      <c r="Q65" s="109"/>
      <c r="R65" s="111" t="s">
        <v>153</v>
      </c>
      <c r="S65" s="112"/>
      <c r="T65" s="108"/>
    </row>
  </sheetData>
  <mergeCells count="20">
    <mergeCell ref="M1:M6"/>
    <mergeCell ref="P1:P6"/>
    <mergeCell ref="P60:P61"/>
    <mergeCell ref="P58:P59"/>
    <mergeCell ref="Q58:Q59"/>
    <mergeCell ref="Q60:Q61"/>
    <mergeCell ref="Q1:T6"/>
    <mergeCell ref="T60:T61"/>
    <mergeCell ref="T58:T59"/>
    <mergeCell ref="N1:N6"/>
    <mergeCell ref="O1:O6"/>
    <mergeCell ref="K62:K65"/>
    <mergeCell ref="L62:L63"/>
    <mergeCell ref="P62:P63"/>
    <mergeCell ref="T62:T63"/>
    <mergeCell ref="L64:L65"/>
    <mergeCell ref="P64:P65"/>
    <mergeCell ref="Q62:Q63"/>
    <mergeCell ref="Q64:Q65"/>
    <mergeCell ref="R65:T65"/>
  </mergeCells>
  <conditionalFormatting sqref="A8:K57">
    <cfRule type="cellIs" dxfId="3" priority="4" operator="equal">
      <formula>0</formula>
    </cfRule>
  </conditionalFormatting>
  <conditionalFormatting sqref="L1:L6">
    <cfRule type="cellIs" dxfId="2" priority="3" operator="equal">
      <formula>0</formula>
    </cfRule>
  </conditionalFormatting>
  <conditionalFormatting sqref="L58:M61">
    <cfRule type="cellIs" dxfId="1" priority="1" stopIfTrue="1" operator="equal">
      <formula>0</formula>
    </cfRule>
  </conditionalFormatting>
  <conditionalFormatting sqref="L8:P57">
    <cfRule type="cellIs" dxfId="0" priority="8" stopIfTrue="1" operator="equal">
      <formula>0</formula>
    </cfRule>
  </conditionalFormatting>
  <dataValidations count="2">
    <dataValidation type="list" allowBlank="1" showInputMessage="1" showErrorMessage="1" sqref="M1" xr:uid="{00000000-0002-0000-0000-000000000000}">
      <formula1>Type_Inspection</formula1>
    </dataValidation>
    <dataValidation type="list" allowBlank="1" showInputMessage="1" showErrorMessage="1" sqref="R8:R57 S8:S11" xr:uid="{00000000-0002-0000-0000-000001000000}">
      <formula1>"y,n"</formula1>
    </dataValidation>
  </dataValidations>
  <pageMargins left="0.3" right="0.15748031496062992" top="0.78740157480314965" bottom="0.15748031496062992" header="0.15748031496062992" footer="0.15748031496062992"/>
  <pageSetup paperSize="9" scale="58" orientation="landscape" r:id="rId1"/>
  <headerFooter>
    <oddFooter>&amp;R&amp;F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Menu!$B$3:$B$17</xm:f>
          </x14:formula1>
          <xm:sqref>M8:M61</xm:sqref>
        </x14:dataValidation>
        <x14:dataValidation type="list" allowBlank="1" showInputMessage="1" showErrorMessage="1" xr:uid="{00000000-0002-0000-0000-000003000000}">
          <x14:formula1>
            <xm:f>Menu!$A$3:$A$35</xm:f>
          </x14:formula1>
          <xm:sqref>L8:L61</xm:sqref>
        </x14:dataValidation>
        <x14:dataValidation type="list" allowBlank="1" showInputMessage="1" showErrorMessage="1" xr:uid="{00000000-0002-0000-0000-000004000000}">
          <x14:formula1>
            <xm:f>Menu!$O$2:$O$13</xm:f>
          </x14:formula1>
          <xm:sqref>L3</xm:sqref>
        </x14:dataValidation>
        <x14:dataValidation type="list" allowBlank="1" showInputMessage="1" showErrorMessage="1" xr:uid="{00000000-0002-0000-0000-000005000000}">
          <x14:formula1>
            <xm:f>Menu!$A$38:$A$39</xm:f>
          </x14:formula1>
          <xm:sqref>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zoomScale="80" zoomScaleNormal="80" workbookViewId="0">
      <selection activeCell="A39" sqref="A39"/>
    </sheetView>
  </sheetViews>
  <sheetFormatPr defaultColWidth="9.42578125" defaultRowHeight="12.75" x14ac:dyDescent="0.2"/>
  <cols>
    <col min="1" max="2" width="46.42578125" style="3" customWidth="1"/>
    <col min="3" max="12" width="9.42578125" style="3"/>
    <col min="13" max="13" width="17" style="3" customWidth="1"/>
    <col min="14" max="14" width="9.42578125" style="3"/>
    <col min="15" max="15" width="22" style="3" customWidth="1"/>
    <col min="16" max="16384" width="9.42578125" style="3"/>
  </cols>
  <sheetData>
    <row r="1" spans="1:15" x14ac:dyDescent="0.2">
      <c r="A1" s="7" t="s">
        <v>17</v>
      </c>
      <c r="B1" s="7" t="s">
        <v>18</v>
      </c>
      <c r="C1" s="135" t="s">
        <v>19</v>
      </c>
      <c r="D1" s="135"/>
      <c r="E1" s="135"/>
      <c r="F1" s="135"/>
      <c r="G1" s="135"/>
      <c r="H1" s="135"/>
      <c r="I1" s="135"/>
      <c r="J1" s="135"/>
      <c r="K1" s="135"/>
      <c r="L1" s="136"/>
      <c r="M1" s="8" t="s">
        <v>20</v>
      </c>
      <c r="N1" s="8" t="s">
        <v>21</v>
      </c>
      <c r="O1" s="8" t="s">
        <v>145</v>
      </c>
    </row>
    <row r="2" spans="1:15" x14ac:dyDescent="0.2">
      <c r="A2" s="12"/>
      <c r="B2" s="10"/>
      <c r="C2" s="11" t="s">
        <v>16</v>
      </c>
      <c r="D2" s="12" t="s">
        <v>22</v>
      </c>
      <c r="E2" s="12"/>
      <c r="F2" s="13"/>
      <c r="G2" s="14" t="s">
        <v>10</v>
      </c>
      <c r="H2" s="9" t="s">
        <v>23</v>
      </c>
      <c r="I2" s="12"/>
      <c r="J2" s="12"/>
      <c r="K2" s="9"/>
      <c r="L2" s="10"/>
      <c r="M2" s="48" t="s">
        <v>0</v>
      </c>
      <c r="N2" s="48">
        <v>1</v>
      </c>
      <c r="O2" s="48" t="s">
        <v>146</v>
      </c>
    </row>
    <row r="3" spans="1:15" x14ac:dyDescent="0.2">
      <c r="A3" s="15" t="s">
        <v>161</v>
      </c>
      <c r="B3" s="16" t="s">
        <v>24</v>
      </c>
      <c r="C3" s="17"/>
      <c r="D3" s="17"/>
      <c r="E3" s="17"/>
      <c r="F3" s="18"/>
      <c r="G3" s="19"/>
      <c r="H3" s="17"/>
      <c r="I3" s="17"/>
      <c r="J3" s="15"/>
      <c r="K3" s="17"/>
      <c r="L3" s="18"/>
      <c r="M3" s="49" t="s">
        <v>25</v>
      </c>
      <c r="N3" s="49">
        <v>1.5</v>
      </c>
      <c r="O3" s="49" t="s">
        <v>195</v>
      </c>
    </row>
    <row r="4" spans="1:15" x14ac:dyDescent="0.2">
      <c r="A4" s="15" t="s">
        <v>162</v>
      </c>
      <c r="B4" s="16" t="s">
        <v>26</v>
      </c>
      <c r="C4" s="20" t="s">
        <v>27</v>
      </c>
      <c r="D4" s="15" t="s">
        <v>28</v>
      </c>
      <c r="E4" s="15"/>
      <c r="F4" s="16"/>
      <c r="G4" s="21" t="s">
        <v>29</v>
      </c>
      <c r="H4" s="15" t="s">
        <v>24</v>
      </c>
      <c r="I4" s="15"/>
      <c r="J4" s="15"/>
      <c r="K4" s="17"/>
      <c r="L4" s="18"/>
      <c r="M4" s="50" t="s">
        <v>30</v>
      </c>
      <c r="N4" s="50">
        <v>2</v>
      </c>
      <c r="O4" s="50" t="s">
        <v>196</v>
      </c>
    </row>
    <row r="5" spans="1:15" x14ac:dyDescent="0.2">
      <c r="A5" s="15" t="s">
        <v>163</v>
      </c>
      <c r="B5" s="16" t="s">
        <v>31</v>
      </c>
      <c r="C5" s="20" t="s">
        <v>32</v>
      </c>
      <c r="D5" s="15" t="s">
        <v>33</v>
      </c>
      <c r="E5" s="15"/>
      <c r="F5" s="16"/>
      <c r="G5" s="21" t="s">
        <v>34</v>
      </c>
      <c r="H5" s="15" t="s">
        <v>35</v>
      </c>
      <c r="I5" s="15"/>
      <c r="J5" s="15"/>
      <c r="K5" s="17"/>
      <c r="L5" s="18"/>
      <c r="M5" s="50" t="s">
        <v>36</v>
      </c>
      <c r="N5" s="50">
        <v>2.5</v>
      </c>
      <c r="O5" s="50" t="s">
        <v>197</v>
      </c>
    </row>
    <row r="6" spans="1:15" x14ac:dyDescent="0.2">
      <c r="A6" s="15" t="s">
        <v>164</v>
      </c>
      <c r="B6" s="16" t="s">
        <v>37</v>
      </c>
      <c r="C6" s="20" t="s">
        <v>38</v>
      </c>
      <c r="D6" s="15" t="s">
        <v>39</v>
      </c>
      <c r="E6" s="15"/>
      <c r="F6" s="16"/>
      <c r="G6" s="21" t="s">
        <v>40</v>
      </c>
      <c r="H6" s="15" t="s">
        <v>41</v>
      </c>
      <c r="I6" s="15"/>
      <c r="J6" s="15"/>
      <c r="K6" s="17"/>
      <c r="L6" s="18"/>
      <c r="M6" s="50" t="s">
        <v>156</v>
      </c>
      <c r="N6" s="50">
        <v>3</v>
      </c>
      <c r="O6" s="50" t="s">
        <v>198</v>
      </c>
    </row>
    <row r="7" spans="1:15" x14ac:dyDescent="0.2">
      <c r="A7" s="15" t="s">
        <v>165</v>
      </c>
      <c r="B7" s="16" t="s">
        <v>42</v>
      </c>
      <c r="C7" s="20" t="s">
        <v>43</v>
      </c>
      <c r="D7" s="15" t="s">
        <v>44</v>
      </c>
      <c r="E7" s="15"/>
      <c r="F7" s="16"/>
      <c r="G7" s="21" t="s">
        <v>45</v>
      </c>
      <c r="H7" s="15" t="s">
        <v>46</v>
      </c>
      <c r="I7" s="15"/>
      <c r="J7" s="15"/>
      <c r="K7" s="17"/>
      <c r="L7" s="18"/>
      <c r="M7" s="50"/>
      <c r="N7" s="50">
        <v>3.5</v>
      </c>
      <c r="O7" s="50" t="s">
        <v>160</v>
      </c>
    </row>
    <row r="8" spans="1:15" x14ac:dyDescent="0.2">
      <c r="A8" s="15" t="s">
        <v>166</v>
      </c>
      <c r="B8" s="16" t="s">
        <v>47</v>
      </c>
      <c r="C8" s="20" t="s">
        <v>48</v>
      </c>
      <c r="D8" s="15" t="s">
        <v>49</v>
      </c>
      <c r="E8" s="15"/>
      <c r="F8" s="16"/>
      <c r="G8" s="21" t="s">
        <v>50</v>
      </c>
      <c r="H8" s="15" t="s">
        <v>51</v>
      </c>
      <c r="I8" s="15"/>
      <c r="J8" s="15"/>
      <c r="K8" s="17"/>
      <c r="L8" s="18"/>
      <c r="M8" s="50"/>
      <c r="N8" s="50">
        <v>4</v>
      </c>
      <c r="O8" s="50" t="s">
        <v>199</v>
      </c>
    </row>
    <row r="9" spans="1:15" x14ac:dyDescent="0.2">
      <c r="A9" s="15" t="s">
        <v>167</v>
      </c>
      <c r="B9" s="16" t="s">
        <v>52</v>
      </c>
      <c r="C9" s="20" t="s">
        <v>53</v>
      </c>
      <c r="D9" s="15" t="s">
        <v>54</v>
      </c>
      <c r="E9" s="15"/>
      <c r="F9" s="16"/>
      <c r="G9" s="21" t="s">
        <v>55</v>
      </c>
      <c r="H9" s="15" t="s">
        <v>56</v>
      </c>
      <c r="I9" s="15"/>
      <c r="J9" s="15"/>
      <c r="K9" s="17"/>
      <c r="L9" s="18"/>
      <c r="M9" s="50"/>
      <c r="N9" s="50">
        <v>4.5</v>
      </c>
      <c r="O9" s="50" t="s">
        <v>159</v>
      </c>
    </row>
    <row r="10" spans="1:15" x14ac:dyDescent="0.2">
      <c r="A10" s="15" t="s">
        <v>168</v>
      </c>
      <c r="B10" s="16" t="s">
        <v>57</v>
      </c>
      <c r="C10" s="20" t="s">
        <v>58</v>
      </c>
      <c r="D10" s="15" t="s">
        <v>59</v>
      </c>
      <c r="E10" s="15"/>
      <c r="F10" s="16"/>
      <c r="G10" s="21" t="s">
        <v>60</v>
      </c>
      <c r="H10" s="15" t="s">
        <v>61</v>
      </c>
      <c r="I10" s="15"/>
      <c r="J10" s="15"/>
      <c r="K10" s="17"/>
      <c r="L10" s="18"/>
      <c r="M10" s="50"/>
      <c r="N10" s="50">
        <v>5</v>
      </c>
      <c r="O10" s="50" t="s">
        <v>200</v>
      </c>
    </row>
    <row r="11" spans="1:15" x14ac:dyDescent="0.2">
      <c r="A11" s="15" t="s">
        <v>169</v>
      </c>
      <c r="B11" s="16" t="s">
        <v>62</v>
      </c>
      <c r="C11" s="20" t="s">
        <v>63</v>
      </c>
      <c r="D11" s="15" t="s">
        <v>64</v>
      </c>
      <c r="E11" s="15"/>
      <c r="F11" s="16"/>
      <c r="G11" s="21" t="s">
        <v>65</v>
      </c>
      <c r="H11" s="15" t="s">
        <v>66</v>
      </c>
      <c r="I11" s="15"/>
      <c r="J11" s="15"/>
      <c r="K11" s="17"/>
      <c r="L11" s="18"/>
      <c r="M11" s="50"/>
      <c r="N11" s="50">
        <v>5.5</v>
      </c>
      <c r="O11" s="50"/>
    </row>
    <row r="12" spans="1:15" x14ac:dyDescent="0.2">
      <c r="A12" s="15" t="s">
        <v>170</v>
      </c>
      <c r="B12" s="16" t="s">
        <v>67</v>
      </c>
      <c r="C12" s="20" t="s">
        <v>68</v>
      </c>
      <c r="D12" s="15" t="s">
        <v>69</v>
      </c>
      <c r="E12" s="15"/>
      <c r="F12" s="16"/>
      <c r="G12" s="21" t="s">
        <v>70</v>
      </c>
      <c r="H12" s="15" t="s">
        <v>71</v>
      </c>
      <c r="I12" s="15"/>
      <c r="J12" s="15"/>
      <c r="K12" s="17"/>
      <c r="L12" s="18"/>
      <c r="M12" s="50"/>
      <c r="N12" s="50">
        <v>6</v>
      </c>
      <c r="O12" s="50"/>
    </row>
    <row r="13" spans="1:15" x14ac:dyDescent="0.2">
      <c r="A13" s="15" t="s">
        <v>171</v>
      </c>
      <c r="B13" s="16" t="s">
        <v>72</v>
      </c>
      <c r="C13" s="20" t="s">
        <v>73</v>
      </c>
      <c r="D13" s="15" t="s">
        <v>74</v>
      </c>
      <c r="E13" s="15"/>
      <c r="F13" s="16"/>
      <c r="G13" s="21" t="s">
        <v>75</v>
      </c>
      <c r="H13" s="15" t="s">
        <v>76</v>
      </c>
      <c r="I13" s="15"/>
      <c r="J13" s="15"/>
      <c r="K13" s="17"/>
      <c r="L13" s="18"/>
      <c r="M13" s="50"/>
      <c r="N13" s="51"/>
      <c r="O13" s="50"/>
    </row>
    <row r="14" spans="1:15" x14ac:dyDescent="0.2">
      <c r="A14" s="15" t="s">
        <v>172</v>
      </c>
      <c r="B14" s="16" t="s">
        <v>77</v>
      </c>
      <c r="C14" s="20" t="s">
        <v>78</v>
      </c>
      <c r="D14" s="15" t="s">
        <v>79</v>
      </c>
      <c r="E14" s="15"/>
      <c r="F14" s="16"/>
      <c r="G14" s="21" t="s">
        <v>80</v>
      </c>
      <c r="H14" s="15" t="s">
        <v>81</v>
      </c>
      <c r="I14" s="15"/>
      <c r="J14" s="15"/>
      <c r="K14" s="17"/>
      <c r="L14" s="18"/>
      <c r="M14" s="50"/>
      <c r="N14" s="51"/>
      <c r="O14" s="51"/>
    </row>
    <row r="15" spans="1:15" x14ac:dyDescent="0.2">
      <c r="A15" s="15" t="s">
        <v>173</v>
      </c>
      <c r="B15" s="16" t="s">
        <v>82</v>
      </c>
      <c r="C15" s="20" t="s">
        <v>83</v>
      </c>
      <c r="D15" s="15" t="s">
        <v>84</v>
      </c>
      <c r="E15" s="15"/>
      <c r="F15" s="16"/>
      <c r="G15" s="21" t="s">
        <v>85</v>
      </c>
      <c r="H15" s="15" t="s">
        <v>86</v>
      </c>
      <c r="I15" s="15"/>
      <c r="J15" s="15"/>
      <c r="K15" s="17"/>
      <c r="L15" s="18"/>
      <c r="M15" s="50"/>
      <c r="N15" s="51"/>
      <c r="O15" s="51"/>
    </row>
    <row r="16" spans="1:15" x14ac:dyDescent="0.2">
      <c r="A16" s="15" t="s">
        <v>174</v>
      </c>
      <c r="B16" s="16" t="s">
        <v>87</v>
      </c>
      <c r="C16" s="22">
        <v>100</v>
      </c>
      <c r="D16" s="15" t="s">
        <v>88</v>
      </c>
      <c r="E16" s="15"/>
      <c r="F16" s="16"/>
      <c r="G16" s="21" t="s">
        <v>89</v>
      </c>
      <c r="H16" s="15" t="s">
        <v>90</v>
      </c>
      <c r="I16" s="15"/>
      <c r="J16" s="15"/>
      <c r="K16" s="17"/>
      <c r="L16" s="18"/>
      <c r="M16" s="50"/>
      <c r="N16" s="51"/>
      <c r="O16" s="51"/>
    </row>
    <row r="17" spans="1:15" x14ac:dyDescent="0.2">
      <c r="A17" s="15" t="s">
        <v>175</v>
      </c>
      <c r="B17" s="16" t="s">
        <v>192</v>
      </c>
      <c r="C17" s="22">
        <v>110</v>
      </c>
      <c r="D17" s="15" t="s">
        <v>91</v>
      </c>
      <c r="E17" s="15"/>
      <c r="F17" s="16"/>
      <c r="G17" s="21" t="s">
        <v>92</v>
      </c>
      <c r="H17" s="15" t="s">
        <v>67</v>
      </c>
      <c r="I17" s="15"/>
      <c r="J17" s="15"/>
      <c r="K17" s="17"/>
      <c r="L17" s="18"/>
      <c r="M17" s="50"/>
      <c r="N17" s="51"/>
      <c r="O17" s="51"/>
    </row>
    <row r="18" spans="1:15" x14ac:dyDescent="0.2">
      <c r="A18" s="15" t="s">
        <v>176</v>
      </c>
      <c r="B18" s="16" t="s">
        <v>193</v>
      </c>
      <c r="C18" s="22">
        <v>120</v>
      </c>
      <c r="D18" s="15" t="s">
        <v>93</v>
      </c>
      <c r="E18" s="15"/>
      <c r="F18" s="16"/>
      <c r="G18" s="21" t="s">
        <v>94</v>
      </c>
      <c r="H18" s="15" t="s">
        <v>95</v>
      </c>
      <c r="I18" s="15"/>
      <c r="J18" s="15"/>
      <c r="K18" s="17"/>
      <c r="L18" s="18"/>
      <c r="M18" s="50"/>
      <c r="N18" s="51"/>
      <c r="O18" s="51"/>
    </row>
    <row r="19" spans="1:15" x14ac:dyDescent="0.2">
      <c r="A19" s="15" t="s">
        <v>177</v>
      </c>
      <c r="B19" s="16" t="s">
        <v>194</v>
      </c>
      <c r="C19" s="22">
        <v>130</v>
      </c>
      <c r="D19" s="15" t="s">
        <v>96</v>
      </c>
      <c r="E19" s="15"/>
      <c r="F19" s="16"/>
      <c r="G19" s="21" t="s">
        <v>97</v>
      </c>
      <c r="H19" s="15" t="s">
        <v>98</v>
      </c>
      <c r="I19" s="15"/>
      <c r="J19" s="15"/>
      <c r="K19" s="17"/>
      <c r="L19" s="18"/>
      <c r="M19" s="50"/>
      <c r="N19" s="51"/>
      <c r="O19" s="51"/>
    </row>
    <row r="20" spans="1:15" x14ac:dyDescent="0.2">
      <c r="A20" s="15" t="s">
        <v>178</v>
      </c>
      <c r="B20" s="16"/>
      <c r="C20" s="22">
        <v>141</v>
      </c>
      <c r="D20" s="15" t="s">
        <v>99</v>
      </c>
      <c r="E20" s="15"/>
      <c r="F20" s="16"/>
      <c r="G20" s="21" t="s">
        <v>100</v>
      </c>
      <c r="H20" s="15" t="s">
        <v>101</v>
      </c>
      <c r="I20" s="15"/>
      <c r="J20" s="15"/>
      <c r="K20" s="17"/>
      <c r="L20" s="18"/>
      <c r="M20" s="50"/>
      <c r="N20" s="51"/>
      <c r="O20" s="51"/>
    </row>
    <row r="21" spans="1:15" x14ac:dyDescent="0.2">
      <c r="A21" s="15" t="s">
        <v>179</v>
      </c>
      <c r="B21" s="16"/>
      <c r="C21" s="22">
        <v>142</v>
      </c>
      <c r="D21" s="15" t="s">
        <v>102</v>
      </c>
      <c r="E21" s="15"/>
      <c r="F21" s="16"/>
      <c r="G21" s="21" t="s">
        <v>103</v>
      </c>
      <c r="H21" s="15" t="s">
        <v>104</v>
      </c>
      <c r="I21" s="15"/>
      <c r="J21" s="15"/>
      <c r="K21" s="17"/>
      <c r="L21" s="18"/>
      <c r="M21" s="50"/>
      <c r="N21" s="51"/>
      <c r="O21" s="51"/>
    </row>
    <row r="22" spans="1:15" x14ac:dyDescent="0.2">
      <c r="A22" s="15" t="s">
        <v>180</v>
      </c>
      <c r="B22" s="16"/>
      <c r="C22" s="22">
        <v>143</v>
      </c>
      <c r="D22" s="15" t="s">
        <v>105</v>
      </c>
      <c r="E22" s="15"/>
      <c r="F22" s="16"/>
      <c r="G22" s="21" t="s">
        <v>106</v>
      </c>
      <c r="H22" s="15" t="s">
        <v>107</v>
      </c>
      <c r="I22" s="15"/>
      <c r="J22" s="15"/>
      <c r="K22" s="17"/>
      <c r="L22" s="18"/>
      <c r="M22" s="50"/>
      <c r="N22" s="51"/>
      <c r="O22" s="51"/>
    </row>
    <row r="23" spans="1:15" x14ac:dyDescent="0.2">
      <c r="A23" s="15" t="s">
        <v>181</v>
      </c>
      <c r="B23" s="16"/>
      <c r="C23" s="22">
        <v>144</v>
      </c>
      <c r="D23" s="15" t="s">
        <v>108</v>
      </c>
      <c r="E23" s="15"/>
      <c r="F23" s="16"/>
      <c r="G23" s="21" t="s">
        <v>109</v>
      </c>
      <c r="H23" s="15" t="s">
        <v>110</v>
      </c>
      <c r="I23" s="15"/>
      <c r="J23" s="15"/>
      <c r="K23" s="17"/>
      <c r="L23" s="18"/>
      <c r="M23" s="50"/>
      <c r="N23" s="51"/>
      <c r="O23" s="51"/>
    </row>
    <row r="24" spans="1:15" x14ac:dyDescent="0.2">
      <c r="A24" s="15" t="s">
        <v>182</v>
      </c>
      <c r="B24" s="16"/>
      <c r="C24" s="22">
        <v>145</v>
      </c>
      <c r="D24" s="15" t="s">
        <v>111</v>
      </c>
      <c r="E24" s="15"/>
      <c r="F24" s="16"/>
      <c r="G24" s="21" t="s">
        <v>112</v>
      </c>
      <c r="H24" s="15" t="s">
        <v>113</v>
      </c>
      <c r="I24" s="15"/>
      <c r="J24" s="15"/>
      <c r="K24" s="17"/>
      <c r="L24" s="18"/>
      <c r="M24" s="50"/>
      <c r="N24" s="51"/>
      <c r="O24" s="51"/>
    </row>
    <row r="25" spans="1:15" x14ac:dyDescent="0.2">
      <c r="A25" s="101" t="s">
        <v>183</v>
      </c>
      <c r="B25" s="16"/>
      <c r="C25" s="22">
        <v>146</v>
      </c>
      <c r="D25" s="15" t="s">
        <v>114</v>
      </c>
      <c r="E25" s="15"/>
      <c r="F25" s="16"/>
      <c r="G25" s="21" t="s">
        <v>115</v>
      </c>
      <c r="H25" s="15" t="s">
        <v>116</v>
      </c>
      <c r="I25" s="15"/>
      <c r="J25" s="15"/>
      <c r="K25" s="17"/>
      <c r="L25" s="18"/>
      <c r="M25" s="50"/>
      <c r="N25" s="51"/>
      <c r="O25" s="51"/>
    </row>
    <row r="26" spans="1:15" x14ac:dyDescent="0.2">
      <c r="A26" s="15" t="s">
        <v>184</v>
      </c>
      <c r="B26" s="16"/>
      <c r="C26" s="22">
        <v>147</v>
      </c>
      <c r="D26" s="15" t="s">
        <v>117</v>
      </c>
      <c r="E26" s="15"/>
      <c r="F26" s="16"/>
      <c r="G26" s="21" t="s">
        <v>118</v>
      </c>
      <c r="H26" s="15" t="s">
        <v>119</v>
      </c>
      <c r="I26" s="15"/>
      <c r="J26" s="15"/>
      <c r="K26" s="17"/>
      <c r="L26" s="18"/>
      <c r="M26" s="50"/>
      <c r="N26" s="51"/>
      <c r="O26" s="51"/>
    </row>
    <row r="27" spans="1:15" x14ac:dyDescent="0.2">
      <c r="A27" s="15" t="s">
        <v>185</v>
      </c>
      <c r="B27" s="16"/>
      <c r="C27" s="22">
        <v>150</v>
      </c>
      <c r="D27" s="15" t="s">
        <v>120</v>
      </c>
      <c r="E27" s="15"/>
      <c r="F27" s="16"/>
      <c r="G27" s="21" t="s">
        <v>121</v>
      </c>
      <c r="H27" s="15" t="s">
        <v>122</v>
      </c>
      <c r="I27" s="15"/>
      <c r="J27" s="15"/>
      <c r="K27" s="17"/>
      <c r="L27" s="18"/>
      <c r="M27" s="50"/>
      <c r="N27" s="51"/>
      <c r="O27" s="51"/>
    </row>
    <row r="28" spans="1:15" x14ac:dyDescent="0.2">
      <c r="A28" s="15" t="s">
        <v>186</v>
      </c>
      <c r="B28" s="16"/>
      <c r="C28" s="22">
        <v>160</v>
      </c>
      <c r="D28" s="15" t="s">
        <v>123</v>
      </c>
      <c r="E28" s="15"/>
      <c r="F28" s="16"/>
      <c r="G28" s="21" t="s">
        <v>124</v>
      </c>
      <c r="H28" s="15" t="s">
        <v>125</v>
      </c>
      <c r="I28" s="15"/>
      <c r="J28" s="15"/>
      <c r="K28" s="17"/>
      <c r="L28" s="18"/>
      <c r="M28" s="50"/>
      <c r="N28" s="51"/>
      <c r="O28" s="51"/>
    </row>
    <row r="29" spans="1:15" x14ac:dyDescent="0.2">
      <c r="A29" s="15" t="s">
        <v>187</v>
      </c>
      <c r="B29" s="16"/>
      <c r="C29" s="22">
        <v>181</v>
      </c>
      <c r="D29" s="15" t="s">
        <v>129</v>
      </c>
      <c r="E29" s="15"/>
      <c r="F29" s="16"/>
      <c r="G29" s="21" t="s">
        <v>127</v>
      </c>
      <c r="H29" s="15" t="s">
        <v>128</v>
      </c>
      <c r="I29" s="15"/>
      <c r="J29" s="15"/>
      <c r="K29" s="17"/>
      <c r="L29" s="18"/>
      <c r="M29" s="50"/>
      <c r="N29" s="51"/>
      <c r="O29" s="51"/>
    </row>
    <row r="30" spans="1:15" x14ac:dyDescent="0.2">
      <c r="A30" s="15" t="s">
        <v>188</v>
      </c>
      <c r="B30" s="16"/>
      <c r="C30" s="22">
        <v>182</v>
      </c>
      <c r="D30" s="15" t="s">
        <v>132</v>
      </c>
      <c r="E30" s="15"/>
      <c r="F30" s="16"/>
      <c r="G30" s="21" t="s">
        <v>130</v>
      </c>
      <c r="H30" s="15" t="s">
        <v>131</v>
      </c>
      <c r="I30" s="15"/>
      <c r="J30" s="17"/>
      <c r="K30" s="17"/>
      <c r="L30" s="18"/>
      <c r="M30" s="50"/>
      <c r="N30" s="51"/>
      <c r="O30" s="51"/>
    </row>
    <row r="31" spans="1:15" x14ac:dyDescent="0.2">
      <c r="A31" s="15" t="s">
        <v>189</v>
      </c>
      <c r="B31" s="16"/>
      <c r="C31" s="22">
        <v>183</v>
      </c>
      <c r="D31" s="15" t="s">
        <v>135</v>
      </c>
      <c r="E31" s="15"/>
      <c r="F31" s="16"/>
      <c r="G31" s="21" t="s">
        <v>133</v>
      </c>
      <c r="H31" s="15" t="s">
        <v>134</v>
      </c>
      <c r="I31" s="15"/>
      <c r="J31" s="17"/>
      <c r="K31" s="17"/>
      <c r="L31" s="18"/>
      <c r="M31" s="51"/>
      <c r="N31" s="51"/>
      <c r="O31" s="51"/>
    </row>
    <row r="32" spans="1:15" x14ac:dyDescent="0.2">
      <c r="A32" s="15" t="s">
        <v>190</v>
      </c>
      <c r="B32" s="16"/>
      <c r="C32" s="22">
        <v>184</v>
      </c>
      <c r="D32" s="15" t="s">
        <v>137</v>
      </c>
      <c r="E32" s="15"/>
      <c r="F32" s="16"/>
      <c r="G32" s="21"/>
      <c r="H32" s="15"/>
      <c r="I32" s="15"/>
      <c r="J32" s="17"/>
      <c r="K32" s="17"/>
      <c r="L32" s="18"/>
      <c r="M32" s="51"/>
      <c r="N32" s="51"/>
      <c r="O32" s="51"/>
    </row>
    <row r="33" spans="1:15" x14ac:dyDescent="0.2">
      <c r="A33" s="9" t="s">
        <v>191</v>
      </c>
      <c r="B33" s="23"/>
      <c r="C33" s="24">
        <v>990</v>
      </c>
      <c r="D33" s="25" t="s">
        <v>126</v>
      </c>
      <c r="E33" s="25"/>
      <c r="F33" s="26"/>
      <c r="G33" s="27"/>
      <c r="H33" s="25"/>
      <c r="I33" s="25"/>
      <c r="J33" s="28"/>
      <c r="K33" s="28"/>
      <c r="L33" s="29"/>
      <c r="M33" s="52"/>
      <c r="N33" s="52"/>
      <c r="O33" s="52"/>
    </row>
    <row r="34" spans="1:15" x14ac:dyDescent="0.2">
      <c r="A34" s="9" t="s">
        <v>136</v>
      </c>
    </row>
    <row r="35" spans="1:15" x14ac:dyDescent="0.2">
      <c r="A35" s="17" t="s">
        <v>138</v>
      </c>
    </row>
    <row r="38" spans="1:15" x14ac:dyDescent="0.2">
      <c r="A38" s="3" t="s">
        <v>202</v>
      </c>
    </row>
    <row r="39" spans="1:15" x14ac:dyDescent="0.2">
      <c r="A39" s="3" t="s">
        <v>203</v>
      </c>
    </row>
  </sheetData>
  <mergeCells count="1">
    <mergeCell ref="C1:L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Nonconformities, Follow up</vt:lpstr>
      <vt:lpstr>Menu</vt:lpstr>
      <vt:lpstr>Evaluation_Values</vt:lpstr>
      <vt:lpstr>'Nonconformities, Follow up'!Print_Area</vt:lpstr>
      <vt:lpstr>'Nonconformities, Follow up'!Print_Titles</vt:lpstr>
      <vt:lpstr>Type_Inspection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</dc:creator>
  <cp:lastModifiedBy>Amalia SMERECZYNSKA</cp:lastModifiedBy>
  <cp:lastPrinted>2016-07-05T12:55:14Z</cp:lastPrinted>
  <dcterms:created xsi:type="dcterms:W3CDTF">2015-12-29T19:03:59Z</dcterms:created>
  <dcterms:modified xsi:type="dcterms:W3CDTF">2025-11-12T15:26:26Z</dcterms:modified>
</cp:coreProperties>
</file>